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060" windowHeight="7770" activeTab="4"/>
  </bookViews>
  <sheets>
    <sheet name="7 кл." sheetId="12" r:id="rId1"/>
    <sheet name="8 кл." sheetId="11" r:id="rId2"/>
    <sheet name="9 кл." sheetId="10" r:id="rId3"/>
    <sheet name="10 кл." sheetId="1" r:id="rId4"/>
    <sheet name="11 кл." sheetId="6" r:id="rId5"/>
  </sheets>
  <calcPr calcId="124519"/>
</workbook>
</file>

<file path=xl/calcChain.xml><?xml version="1.0" encoding="utf-8"?>
<calcChain xmlns="http://schemas.openxmlformats.org/spreadsheetml/2006/main">
  <c r="K4" i="6"/>
  <c r="K5"/>
  <c r="K10"/>
  <c r="K13"/>
  <c r="K9"/>
  <c r="K6"/>
  <c r="K7"/>
  <c r="K19"/>
  <c r="K17"/>
  <c r="K16"/>
  <c r="K11"/>
  <c r="K18"/>
  <c r="K14"/>
  <c r="K12"/>
  <c r="K8"/>
  <c r="K15"/>
  <c r="K20"/>
  <c r="K20" i="1"/>
  <c r="K9"/>
  <c r="K4"/>
  <c r="K6"/>
  <c r="K7"/>
  <c r="K11"/>
  <c r="K5"/>
  <c r="K16"/>
  <c r="K12"/>
  <c r="K10"/>
  <c r="K14"/>
  <c r="K19"/>
  <c r="K23"/>
  <c r="K8"/>
  <c r="K17"/>
  <c r="K13"/>
  <c r="K22"/>
  <c r="K15"/>
  <c r="K21"/>
  <c r="K18"/>
  <c r="K12" i="10"/>
  <c r="K18"/>
  <c r="K16"/>
  <c r="K13"/>
  <c r="K11"/>
  <c r="K5"/>
  <c r="K17"/>
  <c r="K10"/>
  <c r="K9"/>
  <c r="K4"/>
  <c r="K15"/>
  <c r="K19"/>
  <c r="K26"/>
  <c r="K21"/>
  <c r="K14"/>
  <c r="K22"/>
  <c r="K23"/>
  <c r="K25"/>
  <c r="K27"/>
  <c r="K20"/>
  <c r="K6"/>
  <c r="K24"/>
  <c r="K8"/>
  <c r="K26" i="11"/>
  <c r="K28"/>
  <c r="K11"/>
  <c r="K17"/>
  <c r="K21"/>
  <c r="K10"/>
  <c r="K7"/>
  <c r="K13"/>
  <c r="K4"/>
  <c r="K33"/>
  <c r="K9"/>
  <c r="K8"/>
  <c r="K18"/>
  <c r="K23"/>
  <c r="K20"/>
  <c r="K27"/>
  <c r="K22"/>
  <c r="K24"/>
  <c r="K34"/>
  <c r="K15"/>
  <c r="K14"/>
  <c r="K31"/>
  <c r="K25"/>
  <c r="K6"/>
  <c r="K5"/>
  <c r="K16"/>
  <c r="K12"/>
  <c r="K19"/>
  <c r="K30"/>
  <c r="K32"/>
  <c r="K29"/>
  <c r="K21" i="12" l="1"/>
  <c r="K6"/>
  <c r="K16"/>
  <c r="K17"/>
  <c r="K18"/>
  <c r="K13"/>
  <c r="K22"/>
  <c r="K5"/>
  <c r="K4"/>
  <c r="K14"/>
  <c r="K11"/>
  <c r="K23"/>
  <c r="K19"/>
  <c r="K7"/>
  <c r="K8"/>
  <c r="K24"/>
  <c r="K15"/>
  <c r="K10"/>
  <c r="K9"/>
  <c r="K12"/>
  <c r="K20"/>
</calcChain>
</file>

<file path=xl/sharedStrings.xml><?xml version="1.0" encoding="utf-8"?>
<sst xmlns="http://schemas.openxmlformats.org/spreadsheetml/2006/main" count="756" uniqueCount="287">
  <si>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</si>
  <si>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</si>
  <si>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</si>
  <si>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</si>
  <si>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</si>
  <si>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</si>
  <si>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</si>
  <si>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</si>
  <si>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Васина</t>
  </si>
  <si>
    <t>Мария</t>
  </si>
  <si>
    <t>Игоревна</t>
  </si>
  <si>
    <t>Гимназия №20</t>
  </si>
  <si>
    <t>Кузнецова</t>
  </si>
  <si>
    <t>Анастасия</t>
  </si>
  <si>
    <t>Алексеевна</t>
  </si>
  <si>
    <t>Ласеева</t>
  </si>
  <si>
    <t>Анна</t>
  </si>
  <si>
    <t>Денисовна</t>
  </si>
  <si>
    <t>Мазов</t>
  </si>
  <si>
    <t>Климентий</t>
  </si>
  <si>
    <t>Игоревич</t>
  </si>
  <si>
    <t>Голышева</t>
  </si>
  <si>
    <t>Ангелина</t>
  </si>
  <si>
    <t>Львовна</t>
  </si>
  <si>
    <t>Горшков</t>
  </si>
  <si>
    <t>Александр</t>
  </si>
  <si>
    <t>Сергеевич</t>
  </si>
  <si>
    <t>Ульянкина</t>
  </si>
  <si>
    <t>Александровна</t>
  </si>
  <si>
    <t>МОУ  "Средняя школа №27"</t>
  </si>
  <si>
    <t>Тишкина</t>
  </si>
  <si>
    <t>Евгеньевна</t>
  </si>
  <si>
    <t>Юрова</t>
  </si>
  <si>
    <t>Дарья</t>
  </si>
  <si>
    <t>Кильдяева</t>
  </si>
  <si>
    <t>Кристина</t>
  </si>
  <si>
    <t>Николаевна</t>
  </si>
  <si>
    <t>Ладикова</t>
  </si>
  <si>
    <t>Снежана</t>
  </si>
  <si>
    <t>Димтриевна</t>
  </si>
  <si>
    <t>Иванова</t>
  </si>
  <si>
    <t>Олеговна</t>
  </si>
  <si>
    <t>Игонин</t>
  </si>
  <si>
    <t>Никита</t>
  </si>
  <si>
    <t>Дмитриевич</t>
  </si>
  <si>
    <t>Камакина</t>
  </si>
  <si>
    <t>Светлана</t>
  </si>
  <si>
    <t>Борисовна</t>
  </si>
  <si>
    <t>Мадонов</t>
  </si>
  <si>
    <t>Артур</t>
  </si>
  <si>
    <t>Сафаралиевич</t>
  </si>
  <si>
    <t>Квасков</t>
  </si>
  <si>
    <t>Михаил</t>
  </si>
  <si>
    <t>Александрович</t>
  </si>
  <si>
    <t>Матюшкин</t>
  </si>
  <si>
    <t>Дмитрий</t>
  </si>
  <si>
    <t>Иванович</t>
  </si>
  <si>
    <t>Юлия</t>
  </si>
  <si>
    <t>Пивкина</t>
  </si>
  <si>
    <t>Ирина</t>
  </si>
  <si>
    <t>МОУ "Средняя школа №5"</t>
  </si>
  <si>
    <t>Манякин</t>
  </si>
  <si>
    <t>Олег</t>
  </si>
  <si>
    <t>Скребкова</t>
  </si>
  <si>
    <t>Екатерина</t>
  </si>
  <si>
    <t>Рончиков</t>
  </si>
  <si>
    <t>Хилова</t>
  </si>
  <si>
    <t>Александра</t>
  </si>
  <si>
    <t>Сергеевна</t>
  </si>
  <si>
    <t>МОУ "Средняя школа № 11"</t>
  </si>
  <si>
    <t>Стукалова Е. А.</t>
  </si>
  <si>
    <t>Улитина</t>
  </si>
  <si>
    <t>Виктория</t>
  </si>
  <si>
    <t>Михайловна</t>
  </si>
  <si>
    <t>Тюрькина</t>
  </si>
  <si>
    <t>Каляйкина</t>
  </si>
  <si>
    <t>Яна</t>
  </si>
  <si>
    <t>Качурин</t>
  </si>
  <si>
    <t>Евгеньевич</t>
  </si>
  <si>
    <t>Таряйкина</t>
  </si>
  <si>
    <t>Каминская</t>
  </si>
  <si>
    <t>Буянова</t>
  </si>
  <si>
    <t>Самарина</t>
  </si>
  <si>
    <t>Ольга</t>
  </si>
  <si>
    <t>Равилов</t>
  </si>
  <si>
    <t>Тимур</t>
  </si>
  <si>
    <t>Ильдарович</t>
  </si>
  <si>
    <t>МОУ "Гимназия №12"</t>
  </si>
  <si>
    <t>Ефимов</t>
  </si>
  <si>
    <t>Роман</t>
  </si>
  <si>
    <t>Николаевич</t>
  </si>
  <si>
    <t>Матросова</t>
  </si>
  <si>
    <t>Варвара</t>
  </si>
  <si>
    <t>Андреевна</t>
  </si>
  <si>
    <t xml:space="preserve">МОУ "Гимназия №12" </t>
  </si>
  <si>
    <t>Шишикина</t>
  </si>
  <si>
    <t>Кудаев</t>
  </si>
  <si>
    <t>Владислав</t>
  </si>
  <si>
    <t>Таранова</t>
  </si>
  <si>
    <t>Ксения</t>
  </si>
  <si>
    <t>Мошна</t>
  </si>
  <si>
    <t>Софья</t>
  </si>
  <si>
    <t>Ивановна</t>
  </si>
  <si>
    <t xml:space="preserve">Луконькина </t>
  </si>
  <si>
    <t>Ульяна</t>
  </si>
  <si>
    <t>Малышкина</t>
  </si>
  <si>
    <t>Тоняева</t>
  </si>
  <si>
    <t>Валерия</t>
  </si>
  <si>
    <t>Тимофеев</t>
  </si>
  <si>
    <t>Кирилл</t>
  </si>
  <si>
    <t>Бажанова</t>
  </si>
  <si>
    <t>Зайцева</t>
  </si>
  <si>
    <t>Елизавета</t>
  </si>
  <si>
    <t>Вешнякова</t>
  </si>
  <si>
    <t>Дубровина</t>
  </si>
  <si>
    <t>Киселёва</t>
  </si>
  <si>
    <t>Пузанова</t>
  </si>
  <si>
    <t>Лиана</t>
  </si>
  <si>
    <t>Владимировна</t>
  </si>
  <si>
    <t>МОУ СОШ 1</t>
  </si>
  <si>
    <t>Шалдина</t>
  </si>
  <si>
    <t xml:space="preserve">Гречка </t>
  </si>
  <si>
    <t>Арина</t>
  </si>
  <si>
    <t>Викторовна</t>
  </si>
  <si>
    <t>МОУ "СОШ №1"</t>
  </si>
  <si>
    <t>Пятайкина</t>
  </si>
  <si>
    <t>Монахова</t>
  </si>
  <si>
    <t>Игнатьева</t>
  </si>
  <si>
    <t>Вероника</t>
  </si>
  <si>
    <t>МОУ "Лицей № 7"</t>
  </si>
  <si>
    <t>Владиславовна</t>
  </si>
  <si>
    <t>Митряйкина</t>
  </si>
  <si>
    <t>Печенкина</t>
  </si>
  <si>
    <t>Пивцайкина</t>
  </si>
  <si>
    <t>Кира</t>
  </si>
  <si>
    <t>Лоушко</t>
  </si>
  <si>
    <t>Милёшина</t>
  </si>
  <si>
    <t>Дмитриевна</t>
  </si>
  <si>
    <t>Морозова</t>
  </si>
  <si>
    <t>Елена</t>
  </si>
  <si>
    <t>Радайкина</t>
  </si>
  <si>
    <t>Семизоров</t>
  </si>
  <si>
    <t>Илья</t>
  </si>
  <si>
    <t>Андреевич</t>
  </si>
  <si>
    <t>Фокина</t>
  </si>
  <si>
    <t>МАОУ "СОШ № 10"</t>
  </si>
  <si>
    <t>Алексеевич</t>
  </si>
  <si>
    <t>Родюшкин</t>
  </si>
  <si>
    <t>МОУ "Средняя школа № 32"</t>
  </si>
  <si>
    <t>Старикова</t>
  </si>
  <si>
    <t xml:space="preserve">Александра </t>
  </si>
  <si>
    <t xml:space="preserve">Сергеевна </t>
  </si>
  <si>
    <t xml:space="preserve">Киреева </t>
  </si>
  <si>
    <t>Василиса</t>
  </si>
  <si>
    <t>Платонова</t>
  </si>
  <si>
    <t>Полханова</t>
  </si>
  <si>
    <t>Надежда</t>
  </si>
  <si>
    <t>Вячеславовна</t>
  </si>
  <si>
    <t>МОУ "Средняя школа № 36"</t>
  </si>
  <si>
    <t>Немова</t>
  </si>
  <si>
    <t>Аников</t>
  </si>
  <si>
    <t xml:space="preserve">Артем </t>
  </si>
  <si>
    <t>Лайкина</t>
  </si>
  <si>
    <t>Огинова</t>
  </si>
  <si>
    <t>Дарина</t>
  </si>
  <si>
    <t>МОУ "Луховский лицей"</t>
  </si>
  <si>
    <t>Майорова</t>
  </si>
  <si>
    <t xml:space="preserve">Васильевна </t>
  </si>
  <si>
    <t xml:space="preserve">Григорян </t>
  </si>
  <si>
    <t>Эмилия</t>
  </si>
  <si>
    <t>Арменовна</t>
  </si>
  <si>
    <t>Григорян</t>
  </si>
  <si>
    <t>Лилит</t>
  </si>
  <si>
    <t>Кудрявцева</t>
  </si>
  <si>
    <t>Максимовна</t>
  </si>
  <si>
    <t>Лицей МГУ им. Н.П. Огарёва</t>
  </si>
  <si>
    <t xml:space="preserve">Ковалева </t>
  </si>
  <si>
    <t xml:space="preserve">Дворецков </t>
  </si>
  <si>
    <t xml:space="preserve">Роман </t>
  </si>
  <si>
    <t xml:space="preserve">Кусерова </t>
  </si>
  <si>
    <t xml:space="preserve">Полина </t>
  </si>
  <si>
    <t>Лицей МГУ им. Н.П. Огарева</t>
  </si>
  <si>
    <t xml:space="preserve">Малькин </t>
  </si>
  <si>
    <t>Валерьевич</t>
  </si>
  <si>
    <t xml:space="preserve">Данилова </t>
  </si>
  <si>
    <t>Олеся</t>
  </si>
  <si>
    <t xml:space="preserve">Гробушкин </t>
  </si>
  <si>
    <t>Нугаева</t>
  </si>
  <si>
    <t>Ралина</t>
  </si>
  <si>
    <t>Рустамовна</t>
  </si>
  <si>
    <t>МОУ "Лицей № 31"</t>
  </si>
  <si>
    <t xml:space="preserve">Рузайкин </t>
  </si>
  <si>
    <t>Павел</t>
  </si>
  <si>
    <t>Кириченко</t>
  </si>
  <si>
    <t>Егор</t>
  </si>
  <si>
    <t>Рябинина</t>
  </si>
  <si>
    <t>Балахонова</t>
  </si>
  <si>
    <t>Лилия</t>
  </si>
  <si>
    <t>Краснятова А. Б.</t>
  </si>
  <si>
    <t>Буданова</t>
  </si>
  <si>
    <t>Моу"ЯлгинскаяСОШ"</t>
  </si>
  <si>
    <t>Гришенкова</t>
  </si>
  <si>
    <t>Полина</t>
  </si>
  <si>
    <t>Григорьева</t>
  </si>
  <si>
    <t>МОУ "Лицей №25 имени Героя Советского Союза В.Ф Маргелова"</t>
  </si>
  <si>
    <t>Родионов</t>
  </si>
  <si>
    <t>Андрей</t>
  </si>
  <si>
    <t>Владимирович</t>
  </si>
  <si>
    <t>Исаев</t>
  </si>
  <si>
    <t>Ахмед</t>
  </si>
  <si>
    <t>Аждар оглы</t>
  </si>
  <si>
    <t>Стёпкина</t>
  </si>
  <si>
    <t>Марина</t>
  </si>
  <si>
    <t>Сергеева</t>
  </si>
  <si>
    <t>Миронова</t>
  </si>
  <si>
    <t xml:space="preserve"> Васильевна</t>
  </si>
  <si>
    <t>Тимин</t>
  </si>
  <si>
    <t>Олегович</t>
  </si>
  <si>
    <t>МОУ "СОШ №40"</t>
  </si>
  <si>
    <t xml:space="preserve">Антяскн </t>
  </si>
  <si>
    <t>Матвей</t>
  </si>
  <si>
    <t>Андреев</t>
  </si>
  <si>
    <t>Абдюшева</t>
  </si>
  <si>
    <t>Сумия</t>
  </si>
  <si>
    <t>Наилевна</t>
  </si>
  <si>
    <t>Фирсова</t>
  </si>
  <si>
    <t>Фролова</t>
  </si>
  <si>
    <t>Павловна</t>
  </si>
  <si>
    <t>Филиппов</t>
  </si>
  <si>
    <t>Игорь</t>
  </si>
  <si>
    <t>Юсупова</t>
  </si>
  <si>
    <t>Элина</t>
  </si>
  <si>
    <t>Юнировна</t>
  </si>
  <si>
    <t>Витальевич</t>
  </si>
  <si>
    <t>МОУ СОШ №37</t>
  </si>
  <si>
    <t>Серебрякова</t>
  </si>
  <si>
    <t xml:space="preserve">Суетина </t>
  </si>
  <si>
    <t>Наталья</t>
  </si>
  <si>
    <t>Ялышева</t>
  </si>
  <si>
    <t>Камила</t>
  </si>
  <si>
    <t>Альбертовна</t>
  </si>
  <si>
    <t>Васильев</t>
  </si>
  <si>
    <t xml:space="preserve">Максименко </t>
  </si>
  <si>
    <t xml:space="preserve">Арина </t>
  </si>
  <si>
    <t>МОУ "СОШ №28"</t>
  </si>
  <si>
    <t>Миркиськин</t>
  </si>
  <si>
    <t xml:space="preserve">Ярослав </t>
  </si>
  <si>
    <t xml:space="preserve">Дубкова </t>
  </si>
  <si>
    <t xml:space="preserve"> Елизавета</t>
  </si>
  <si>
    <t xml:space="preserve">Молодцова </t>
  </si>
  <si>
    <t xml:space="preserve">Екатерина </t>
  </si>
  <si>
    <t>Алямкина</t>
  </si>
  <si>
    <t>Витальевна</t>
  </si>
  <si>
    <t>Ауд</t>
  </si>
  <si>
    <t>Лек-грам</t>
  </si>
  <si>
    <t>Чтение</t>
  </si>
  <si>
    <t>Стран</t>
  </si>
  <si>
    <t>Письмо</t>
  </si>
  <si>
    <t>Марытина</t>
  </si>
  <si>
    <t>Алена</t>
  </si>
  <si>
    <t>Геннадьевна</t>
  </si>
  <si>
    <t>Председатель жюри:</t>
  </si>
  <si>
    <t xml:space="preserve">Председатель жюри: </t>
  </si>
  <si>
    <t>Председатель жюри:  Стукалова Е. А.</t>
  </si>
  <si>
    <t>г.о. Саранск</t>
  </si>
  <si>
    <t xml:space="preserve">Члены жюри: </t>
  </si>
  <si>
    <t>Дёмина А. М.</t>
  </si>
  <si>
    <t>Пестова Л. С.</t>
  </si>
  <si>
    <t>Власкина Н. П.</t>
  </si>
  <si>
    <t>Федотова Э. Р.</t>
  </si>
  <si>
    <t>Ишмуратова Н. Н.</t>
  </si>
  <si>
    <t>Гагарина М. Е.</t>
  </si>
  <si>
    <t>Григорян Т. В.</t>
  </si>
  <si>
    <t>Тукаева О. Е.</t>
  </si>
  <si>
    <t>Злобина А. Н.</t>
  </si>
  <si>
    <t>Кульнина Е. А.</t>
  </si>
  <si>
    <t>Члены жюри:</t>
  </si>
  <si>
    <t>Муниципальный район</t>
  </si>
  <si>
    <t>МОУ"Ялгинская СОШ"</t>
  </si>
  <si>
    <t>Итоговый протокол муниципального этапа Всероссийской олимпиады школьников 2022-2023 учебного года по немецкому языку, 7 класс</t>
  </si>
  <si>
    <t>Итоговый протокол муниципального этапа Всероссийской олимпиады школьников 2022-2023 учебного года по немецкому языку, 8 класс</t>
  </si>
  <si>
    <t>Итоговый протокол муниципального этапа Всероссийской олимпиады школьников 2022-2023 учебного года по немецкому языку, 9 класс</t>
  </si>
  <si>
    <t>Итоговый протокол муниципального этапа Всероссийской олимпиады школьников 2022-2023 учебного года по немецкому языку, 10 класс</t>
  </si>
  <si>
    <t>призер</t>
  </si>
  <si>
    <t xml:space="preserve">победитель </t>
  </si>
  <si>
    <t>победитель</t>
  </si>
  <si>
    <t>Итоговый протокол муниципального этапа Всероссийской олимпиады школьников 2022-2023 учебного года по немецкому языку, 11 класс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</si>
</sst>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</cellStyleXfs>
  <cellXfs count="67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wrapText="1"/>
    </xf>
    <xf numFmtId="1" fontId="6" fillId="3" borderId="0" xfId="0" applyNumberFormat="1" applyFont="1" applyFill="1" applyBorder="1" applyAlignment="1">
      <alignment horizontal="center" wrapText="1"/>
    </xf>
    <xf numFmtId="0" fontId="6" fillId="3" borderId="0" xfId="2" applyNumberFormat="1" applyFont="1" applyFill="1" applyBorder="1" applyAlignment="1">
      <alignment horizontal="center" vertical="center"/>
    </xf>
    <xf numFmtId="49" fontId="6" fillId="3" borderId="0" xfId="2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13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</cellXfs>
  <cellStyles count="3">
    <cellStyle name="Нейтральный" xfId="1" builtinId="28"/>
    <cellStyle name="Нейтральный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8"/>
  <sheetViews>
    <sheetView zoomScale="115" zoomScaleNormal="115" workbookViewId="0">
      <selection activeCell="K12" sqref="K12"/>
    </sheetView>
  </sheetViews>
  <sheetFormatPr defaultRowHeight="15"/>
  <cols>
    <col min="1" max="1" width="3.42578125" style="1" customWidth="1"/>
    <col min="2" max="2" width="13" style="1" customWidth="1"/>
    <col min="3" max="3" width="11.28515625" style="1" customWidth="1"/>
    <col min="4" max="4" width="13.85546875" style="1" customWidth="1"/>
    <col min="5" max="5" width="5.7109375" style="1" customWidth="1"/>
    <col min="6" max="10" width="5.42578125" style="1" hidden="1" customWidth="1"/>
    <col min="11" max="11" width="6.85546875" style="1" customWidth="1"/>
    <col min="12" max="12" width="10.140625" style="1" customWidth="1"/>
    <col min="13" max="13" width="23.5703125" style="1" customWidth="1"/>
    <col min="14" max="14" width="15.85546875" style="1" customWidth="1"/>
    <col min="15" max="16384" width="9.140625" style="1"/>
  </cols>
  <sheetData>
    <row r="2" spans="1:14" ht="36.75" customHeight="1">
      <c r="A2" s="65" t="s">
        <v>279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84.75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253</v>
      </c>
      <c r="G3" s="19" t="s">
        <v>254</v>
      </c>
      <c r="H3" s="19" t="s">
        <v>255</v>
      </c>
      <c r="I3" s="19" t="s">
        <v>256</v>
      </c>
      <c r="J3" s="19" t="s">
        <v>257</v>
      </c>
      <c r="K3" s="19" t="s">
        <v>5</v>
      </c>
      <c r="L3" s="19" t="s">
        <v>6</v>
      </c>
      <c r="M3" s="19" t="s">
        <v>7</v>
      </c>
      <c r="N3" s="19" t="s">
        <v>277</v>
      </c>
    </row>
    <row r="4" spans="1:14" ht="12.75" customHeight="1">
      <c r="A4" s="20">
        <v>1</v>
      </c>
      <c r="B4" s="20" t="s">
        <v>30</v>
      </c>
      <c r="C4" s="20" t="s">
        <v>16</v>
      </c>
      <c r="D4" s="20" t="s">
        <v>31</v>
      </c>
      <c r="E4" s="22">
        <v>7</v>
      </c>
      <c r="F4" s="22">
        <v>7</v>
      </c>
      <c r="G4" s="22">
        <v>17</v>
      </c>
      <c r="H4" s="22">
        <v>6</v>
      </c>
      <c r="I4" s="22">
        <v>15</v>
      </c>
      <c r="J4" s="22">
        <v>0</v>
      </c>
      <c r="K4" s="45">
        <f t="shared" ref="K4:K24" si="0">SUM(F4:J4)</f>
        <v>45</v>
      </c>
      <c r="L4" s="20" t="s">
        <v>283</v>
      </c>
      <c r="M4" s="20" t="s">
        <v>29</v>
      </c>
      <c r="N4" s="29" t="s">
        <v>264</v>
      </c>
    </row>
    <row r="5" spans="1:14" ht="12.75" customHeight="1">
      <c r="A5" s="20">
        <v>2</v>
      </c>
      <c r="B5" s="20" t="s">
        <v>27</v>
      </c>
      <c r="C5" s="20" t="s">
        <v>9</v>
      </c>
      <c r="D5" s="20" t="s">
        <v>28</v>
      </c>
      <c r="E5" s="22">
        <v>7</v>
      </c>
      <c r="F5" s="22">
        <v>2</v>
      </c>
      <c r="G5" s="22">
        <v>12</v>
      </c>
      <c r="H5" s="22">
        <v>5</v>
      </c>
      <c r="I5" s="22">
        <v>17</v>
      </c>
      <c r="J5" s="22">
        <v>0</v>
      </c>
      <c r="K5" s="45">
        <f t="shared" si="0"/>
        <v>36</v>
      </c>
      <c r="L5" s="20" t="s">
        <v>283</v>
      </c>
      <c r="M5" s="20" t="s">
        <v>29</v>
      </c>
      <c r="N5" s="29" t="s">
        <v>264</v>
      </c>
    </row>
    <row r="6" spans="1:14" ht="12.75" customHeight="1">
      <c r="A6" s="20">
        <v>3</v>
      </c>
      <c r="B6" s="26" t="s">
        <v>84</v>
      </c>
      <c r="C6" s="26" t="s">
        <v>85</v>
      </c>
      <c r="D6" s="26" t="s">
        <v>86</v>
      </c>
      <c r="E6" s="22">
        <v>7</v>
      </c>
      <c r="F6" s="22">
        <v>7</v>
      </c>
      <c r="G6" s="22">
        <v>0</v>
      </c>
      <c r="H6" s="22">
        <v>7</v>
      </c>
      <c r="I6" s="22">
        <v>16</v>
      </c>
      <c r="J6" s="22">
        <v>5</v>
      </c>
      <c r="K6" s="45">
        <f t="shared" si="0"/>
        <v>35</v>
      </c>
      <c r="L6" s="20" t="s">
        <v>283</v>
      </c>
      <c r="M6" s="26" t="s">
        <v>87</v>
      </c>
      <c r="N6" s="29" t="s">
        <v>264</v>
      </c>
    </row>
    <row r="7" spans="1:14" ht="12.75" customHeight="1">
      <c r="A7" s="20">
        <v>4</v>
      </c>
      <c r="B7" s="28" t="s">
        <v>187</v>
      </c>
      <c r="C7" s="28" t="s">
        <v>188</v>
      </c>
      <c r="D7" s="28" t="s">
        <v>189</v>
      </c>
      <c r="E7" s="22">
        <v>7</v>
      </c>
      <c r="F7" s="22">
        <v>7</v>
      </c>
      <c r="G7" s="22">
        <v>4</v>
      </c>
      <c r="H7" s="22">
        <v>2</v>
      </c>
      <c r="I7" s="22">
        <v>17</v>
      </c>
      <c r="J7" s="22">
        <v>5</v>
      </c>
      <c r="K7" s="45">
        <f t="shared" si="0"/>
        <v>35</v>
      </c>
      <c r="L7" s="20" t="s">
        <v>283</v>
      </c>
      <c r="M7" s="28" t="s">
        <v>190</v>
      </c>
      <c r="N7" s="29" t="s">
        <v>264</v>
      </c>
    </row>
    <row r="8" spans="1:14" ht="12.75" customHeight="1">
      <c r="A8" s="20">
        <v>5</v>
      </c>
      <c r="B8" s="28" t="s">
        <v>191</v>
      </c>
      <c r="C8" s="28" t="s">
        <v>192</v>
      </c>
      <c r="D8" s="28" t="s">
        <v>143</v>
      </c>
      <c r="E8" s="22">
        <v>7</v>
      </c>
      <c r="F8" s="22">
        <v>3</v>
      </c>
      <c r="G8" s="22">
        <v>2</v>
      </c>
      <c r="H8" s="22">
        <v>9</v>
      </c>
      <c r="I8" s="22">
        <v>15</v>
      </c>
      <c r="J8" s="22">
        <v>0</v>
      </c>
      <c r="K8" s="45">
        <f t="shared" si="0"/>
        <v>29</v>
      </c>
      <c r="L8" s="20" t="s">
        <v>283</v>
      </c>
      <c r="M8" s="28" t="s">
        <v>190</v>
      </c>
      <c r="N8" s="29" t="s">
        <v>264</v>
      </c>
    </row>
    <row r="9" spans="1:14" ht="12.75" customHeight="1">
      <c r="A9" s="20">
        <v>6</v>
      </c>
      <c r="B9" s="40" t="s">
        <v>221</v>
      </c>
      <c r="C9" s="40" t="s">
        <v>97</v>
      </c>
      <c r="D9" s="40" t="s">
        <v>143</v>
      </c>
      <c r="E9" s="22">
        <v>7</v>
      </c>
      <c r="F9" s="22">
        <v>12</v>
      </c>
      <c r="G9" s="22">
        <v>1</v>
      </c>
      <c r="H9" s="22">
        <v>5</v>
      </c>
      <c r="I9" s="22">
        <v>11</v>
      </c>
      <c r="J9" s="22">
        <v>0</v>
      </c>
      <c r="K9" s="45">
        <f t="shared" si="0"/>
        <v>29</v>
      </c>
      <c r="L9" s="20" t="s">
        <v>283</v>
      </c>
      <c r="M9" s="40" t="s">
        <v>218</v>
      </c>
      <c r="N9" s="29" t="s">
        <v>264</v>
      </c>
    </row>
    <row r="10" spans="1:14" ht="12.75" customHeight="1">
      <c r="A10" s="20">
        <v>7</v>
      </c>
      <c r="B10" s="40" t="s">
        <v>219</v>
      </c>
      <c r="C10" s="40" t="s">
        <v>220</v>
      </c>
      <c r="D10" s="31" t="s">
        <v>20</v>
      </c>
      <c r="E10" s="22">
        <v>7</v>
      </c>
      <c r="F10" s="22">
        <v>8</v>
      </c>
      <c r="G10" s="22">
        <v>0</v>
      </c>
      <c r="H10" s="22">
        <v>8</v>
      </c>
      <c r="I10" s="22">
        <v>9</v>
      </c>
      <c r="J10" s="22">
        <v>1</v>
      </c>
      <c r="K10" s="45">
        <f t="shared" si="0"/>
        <v>26</v>
      </c>
      <c r="L10" s="20" t="s">
        <v>283</v>
      </c>
      <c r="M10" s="40" t="s">
        <v>218</v>
      </c>
      <c r="N10" s="29" t="s">
        <v>264</v>
      </c>
    </row>
    <row r="11" spans="1:14" ht="12.75" customHeight="1">
      <c r="A11" s="20">
        <v>8</v>
      </c>
      <c r="B11" s="26" t="s">
        <v>242</v>
      </c>
      <c r="C11" s="26" t="s">
        <v>243</v>
      </c>
      <c r="D11" s="26" t="s">
        <v>157</v>
      </c>
      <c r="E11" s="22">
        <v>7</v>
      </c>
      <c r="F11" s="22">
        <v>6</v>
      </c>
      <c r="G11" s="22">
        <v>0</v>
      </c>
      <c r="H11" s="22">
        <v>9</v>
      </c>
      <c r="I11" s="22">
        <v>9</v>
      </c>
      <c r="J11" s="22">
        <v>0</v>
      </c>
      <c r="K11" s="45">
        <f t="shared" si="0"/>
        <v>24</v>
      </c>
      <c r="L11" s="20" t="s">
        <v>283</v>
      </c>
      <c r="M11" s="26" t="s">
        <v>244</v>
      </c>
      <c r="N11" s="29" t="s">
        <v>264</v>
      </c>
    </row>
    <row r="12" spans="1:14" ht="12.75" customHeight="1">
      <c r="A12" s="20">
        <v>9</v>
      </c>
      <c r="B12" s="21" t="s">
        <v>163</v>
      </c>
      <c r="C12" s="21" t="s">
        <v>164</v>
      </c>
      <c r="D12" s="28" t="s">
        <v>36</v>
      </c>
      <c r="E12" s="22">
        <v>7</v>
      </c>
      <c r="F12" s="22">
        <v>7</v>
      </c>
      <c r="G12" s="22">
        <v>0</v>
      </c>
      <c r="H12" s="22">
        <v>6</v>
      </c>
      <c r="I12" s="22">
        <v>9</v>
      </c>
      <c r="J12" s="22">
        <v>0</v>
      </c>
      <c r="K12" s="45">
        <f t="shared" si="0"/>
        <v>22</v>
      </c>
      <c r="L12" s="23"/>
      <c r="M12" s="21" t="s">
        <v>165</v>
      </c>
      <c r="N12" s="29" t="s">
        <v>264</v>
      </c>
    </row>
    <row r="13" spans="1:14" ht="12.75" customHeight="1">
      <c r="A13" s="20">
        <v>10</v>
      </c>
      <c r="B13" s="28" t="s">
        <v>15</v>
      </c>
      <c r="C13" s="28" t="s">
        <v>16</v>
      </c>
      <c r="D13" s="28" t="s">
        <v>17</v>
      </c>
      <c r="E13" s="22">
        <v>7</v>
      </c>
      <c r="F13" s="22">
        <v>5</v>
      </c>
      <c r="G13" s="22">
        <v>0</v>
      </c>
      <c r="H13" s="22">
        <v>8</v>
      </c>
      <c r="I13" s="22">
        <v>4</v>
      </c>
      <c r="J13" s="22">
        <v>4</v>
      </c>
      <c r="K13" s="45">
        <f t="shared" si="0"/>
        <v>21</v>
      </c>
      <c r="L13" s="20"/>
      <c r="M13" s="20" t="s">
        <v>11</v>
      </c>
      <c r="N13" s="29" t="s">
        <v>264</v>
      </c>
    </row>
    <row r="14" spans="1:14" ht="12.75" customHeight="1">
      <c r="A14" s="20">
        <v>11</v>
      </c>
      <c r="B14" s="20" t="s">
        <v>32</v>
      </c>
      <c r="C14" s="20" t="s">
        <v>33</v>
      </c>
      <c r="D14" s="20" t="s">
        <v>14</v>
      </c>
      <c r="E14" s="22">
        <v>7</v>
      </c>
      <c r="F14" s="22">
        <v>3</v>
      </c>
      <c r="G14" s="22">
        <v>2</v>
      </c>
      <c r="H14" s="22">
        <v>9</v>
      </c>
      <c r="I14" s="22">
        <v>7</v>
      </c>
      <c r="J14" s="22">
        <v>0</v>
      </c>
      <c r="K14" s="45">
        <f t="shared" si="0"/>
        <v>21</v>
      </c>
      <c r="L14" s="20"/>
      <c r="M14" s="20" t="s">
        <v>29</v>
      </c>
      <c r="N14" s="29" t="s">
        <v>264</v>
      </c>
    </row>
    <row r="15" spans="1:14" ht="12.75" customHeight="1">
      <c r="A15" s="20">
        <v>12</v>
      </c>
      <c r="B15" s="31" t="s">
        <v>216</v>
      </c>
      <c r="C15" s="31" t="s">
        <v>142</v>
      </c>
      <c r="D15" s="31" t="s">
        <v>217</v>
      </c>
      <c r="E15" s="22">
        <v>7</v>
      </c>
      <c r="F15" s="22">
        <v>4</v>
      </c>
      <c r="G15" s="22">
        <v>0</v>
      </c>
      <c r="H15" s="22">
        <v>4</v>
      </c>
      <c r="I15" s="22">
        <v>10</v>
      </c>
      <c r="J15" s="22">
        <v>3</v>
      </c>
      <c r="K15" s="45">
        <f t="shared" si="0"/>
        <v>21</v>
      </c>
      <c r="L15" s="40"/>
      <c r="M15" s="40" t="s">
        <v>218</v>
      </c>
      <c r="N15" s="29" t="s">
        <v>264</v>
      </c>
    </row>
    <row r="16" spans="1:14" ht="12.75" customHeight="1">
      <c r="A16" s="20">
        <v>13</v>
      </c>
      <c r="B16" s="26" t="s">
        <v>88</v>
      </c>
      <c r="C16" s="30" t="s">
        <v>89</v>
      </c>
      <c r="D16" s="30" t="s">
        <v>90</v>
      </c>
      <c r="E16" s="22">
        <v>7</v>
      </c>
      <c r="F16" s="43">
        <v>5</v>
      </c>
      <c r="G16" s="43">
        <v>2</v>
      </c>
      <c r="H16" s="43">
        <v>6</v>
      </c>
      <c r="I16" s="43">
        <v>7</v>
      </c>
      <c r="J16" s="43">
        <v>0</v>
      </c>
      <c r="K16" s="45">
        <f t="shared" si="0"/>
        <v>20</v>
      </c>
      <c r="L16" s="57"/>
      <c r="M16" s="30" t="s">
        <v>87</v>
      </c>
      <c r="N16" s="29" t="s">
        <v>264</v>
      </c>
    </row>
    <row r="17" spans="1:14" ht="12.75" customHeight="1">
      <c r="A17" s="20">
        <v>14</v>
      </c>
      <c r="B17" s="50" t="s">
        <v>8</v>
      </c>
      <c r="C17" s="52" t="s">
        <v>9</v>
      </c>
      <c r="D17" s="52" t="s">
        <v>10</v>
      </c>
      <c r="E17" s="22">
        <v>7</v>
      </c>
      <c r="F17" s="44">
        <v>4</v>
      </c>
      <c r="G17" s="44">
        <v>5</v>
      </c>
      <c r="H17" s="44">
        <v>4</v>
      </c>
      <c r="I17" s="44">
        <v>7</v>
      </c>
      <c r="J17" s="44">
        <v>0</v>
      </c>
      <c r="K17" s="45">
        <f t="shared" si="0"/>
        <v>20</v>
      </c>
      <c r="L17" s="55"/>
      <c r="M17" s="55" t="s">
        <v>11</v>
      </c>
      <c r="N17" s="29" t="s">
        <v>264</v>
      </c>
    </row>
    <row r="18" spans="1:14" ht="12.75" customHeight="1">
      <c r="A18" s="20">
        <v>15</v>
      </c>
      <c r="B18" s="50" t="s">
        <v>12</v>
      </c>
      <c r="C18" s="52" t="s">
        <v>13</v>
      </c>
      <c r="D18" s="52" t="s">
        <v>14</v>
      </c>
      <c r="E18" s="22">
        <v>7</v>
      </c>
      <c r="F18" s="44">
        <v>4</v>
      </c>
      <c r="G18" s="44">
        <v>2</v>
      </c>
      <c r="H18" s="44">
        <v>5</v>
      </c>
      <c r="I18" s="44">
        <v>7</v>
      </c>
      <c r="J18" s="44">
        <v>0</v>
      </c>
      <c r="K18" s="45">
        <f t="shared" si="0"/>
        <v>18</v>
      </c>
      <c r="L18" s="55"/>
      <c r="M18" s="55" t="s">
        <v>11</v>
      </c>
      <c r="N18" s="29" t="s">
        <v>264</v>
      </c>
    </row>
    <row r="19" spans="1:14" ht="12.75" customHeight="1">
      <c r="A19" s="20">
        <v>16</v>
      </c>
      <c r="B19" s="26" t="s">
        <v>247</v>
      </c>
      <c r="C19" s="26" t="s">
        <v>248</v>
      </c>
      <c r="D19" s="26" t="s">
        <v>14</v>
      </c>
      <c r="E19" s="22">
        <v>7</v>
      </c>
      <c r="F19" s="22">
        <v>5</v>
      </c>
      <c r="G19" s="22">
        <v>0</v>
      </c>
      <c r="H19" s="22">
        <v>4</v>
      </c>
      <c r="I19" s="22">
        <v>8</v>
      </c>
      <c r="J19" s="22">
        <v>1</v>
      </c>
      <c r="K19" s="45">
        <f t="shared" si="0"/>
        <v>18</v>
      </c>
      <c r="L19" s="26"/>
      <c r="M19" s="26" t="s">
        <v>244</v>
      </c>
      <c r="N19" s="29" t="s">
        <v>264</v>
      </c>
    </row>
    <row r="20" spans="1:14" ht="12.75" customHeight="1">
      <c r="A20" s="20">
        <v>17</v>
      </c>
      <c r="B20" s="21" t="s">
        <v>116</v>
      </c>
      <c r="C20" s="21" t="s">
        <v>117</v>
      </c>
      <c r="D20" s="21" t="s">
        <v>118</v>
      </c>
      <c r="E20" s="22">
        <v>7</v>
      </c>
      <c r="F20" s="22">
        <v>2</v>
      </c>
      <c r="G20" s="22">
        <v>2</v>
      </c>
      <c r="H20" s="22">
        <v>6</v>
      </c>
      <c r="I20" s="22">
        <v>6</v>
      </c>
      <c r="J20" s="22">
        <v>0</v>
      </c>
      <c r="K20" s="45">
        <f t="shared" si="0"/>
        <v>16</v>
      </c>
      <c r="L20" s="23"/>
      <c r="M20" s="21" t="s">
        <v>119</v>
      </c>
      <c r="N20" s="29" t="s">
        <v>264</v>
      </c>
    </row>
    <row r="21" spans="1:14" ht="12.75" customHeight="1">
      <c r="A21" s="20">
        <v>18</v>
      </c>
      <c r="B21" s="21" t="s">
        <v>120</v>
      </c>
      <c r="C21" s="21" t="s">
        <v>72</v>
      </c>
      <c r="D21" s="21" t="s">
        <v>36</v>
      </c>
      <c r="E21" s="22">
        <v>7</v>
      </c>
      <c r="F21" s="22">
        <v>4</v>
      </c>
      <c r="G21" s="22">
        <v>1</v>
      </c>
      <c r="H21" s="22">
        <v>3</v>
      </c>
      <c r="I21" s="22">
        <v>5</v>
      </c>
      <c r="J21" s="22">
        <v>1</v>
      </c>
      <c r="K21" s="45">
        <f t="shared" si="0"/>
        <v>14</v>
      </c>
      <c r="L21" s="23"/>
      <c r="M21" s="21" t="s">
        <v>119</v>
      </c>
      <c r="N21" s="29" t="s">
        <v>264</v>
      </c>
    </row>
    <row r="22" spans="1:14" ht="12.75" customHeight="1">
      <c r="A22" s="20">
        <v>19</v>
      </c>
      <c r="B22" s="20" t="s">
        <v>18</v>
      </c>
      <c r="C22" s="54" t="s">
        <v>19</v>
      </c>
      <c r="D22" s="54" t="s">
        <v>20</v>
      </c>
      <c r="E22" s="22">
        <v>7</v>
      </c>
      <c r="F22" s="43">
        <v>3</v>
      </c>
      <c r="G22" s="43">
        <v>0</v>
      </c>
      <c r="H22" s="43">
        <v>0</v>
      </c>
      <c r="I22" s="43">
        <v>11</v>
      </c>
      <c r="J22" s="43">
        <v>0</v>
      </c>
      <c r="K22" s="45">
        <f t="shared" si="0"/>
        <v>14</v>
      </c>
      <c r="L22" s="54"/>
      <c r="M22" s="54" t="s">
        <v>11</v>
      </c>
      <c r="N22" s="29" t="s">
        <v>264</v>
      </c>
    </row>
    <row r="23" spans="1:14" ht="12.75" customHeight="1">
      <c r="A23" s="20">
        <v>20</v>
      </c>
      <c r="B23" s="26" t="s">
        <v>245</v>
      </c>
      <c r="C23" s="30" t="s">
        <v>246</v>
      </c>
      <c r="D23" s="30" t="s">
        <v>143</v>
      </c>
      <c r="E23" s="22">
        <v>7</v>
      </c>
      <c r="F23" s="43">
        <v>4</v>
      </c>
      <c r="G23" s="43">
        <v>0</v>
      </c>
      <c r="H23" s="43">
        <v>6</v>
      </c>
      <c r="I23" s="43">
        <v>4</v>
      </c>
      <c r="J23" s="43">
        <v>0</v>
      </c>
      <c r="K23" s="45">
        <f t="shared" si="0"/>
        <v>14</v>
      </c>
      <c r="L23" s="30"/>
      <c r="M23" s="30" t="s">
        <v>244</v>
      </c>
      <c r="N23" s="29" t="s">
        <v>264</v>
      </c>
    </row>
    <row r="24" spans="1:14" ht="12.75" customHeight="1">
      <c r="A24" s="20">
        <v>21</v>
      </c>
      <c r="B24" s="51" t="s">
        <v>147</v>
      </c>
      <c r="C24" s="53" t="s">
        <v>25</v>
      </c>
      <c r="D24" s="53" t="s">
        <v>78</v>
      </c>
      <c r="E24" s="22">
        <v>7</v>
      </c>
      <c r="F24" s="44">
        <v>5</v>
      </c>
      <c r="G24" s="44">
        <v>1</v>
      </c>
      <c r="H24" s="44">
        <v>3</v>
      </c>
      <c r="I24" s="44">
        <v>3</v>
      </c>
      <c r="J24" s="44">
        <v>0</v>
      </c>
      <c r="K24" s="45">
        <f t="shared" si="0"/>
        <v>12</v>
      </c>
      <c r="L24" s="56"/>
      <c r="M24" s="53" t="s">
        <v>148</v>
      </c>
      <c r="N24" s="29" t="s">
        <v>264</v>
      </c>
    </row>
    <row r="25" spans="1:14">
      <c r="A25" s="2"/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2"/>
      <c r="N25" s="3"/>
    </row>
    <row r="26" spans="1:14" ht="15.75">
      <c r="A26" s="13"/>
      <c r="B26" s="17" t="s">
        <v>261</v>
      </c>
      <c r="C26" s="17"/>
      <c r="D26" s="18" t="s">
        <v>70</v>
      </c>
      <c r="E26" s="13"/>
      <c r="F26" s="13"/>
      <c r="G26" s="13"/>
      <c r="H26" s="13"/>
      <c r="I26" s="13"/>
      <c r="J26" s="13"/>
      <c r="K26" s="13"/>
      <c r="L26" s="13"/>
      <c r="M26" s="13"/>
      <c r="N26" s="17"/>
    </row>
    <row r="27" spans="1:14" ht="15.75">
      <c r="B27" s="60"/>
      <c r="C27" s="62"/>
      <c r="D27" s="62"/>
    </row>
    <row r="28" spans="1:14" ht="15.75">
      <c r="B28" s="61" t="s">
        <v>265</v>
      </c>
      <c r="C28" s="62"/>
      <c r="D28" s="62" t="s">
        <v>266</v>
      </c>
    </row>
    <row r="29" spans="1:14" ht="15.75">
      <c r="B29" s="62"/>
      <c r="C29" s="62"/>
      <c r="D29" s="62" t="s">
        <v>267</v>
      </c>
    </row>
    <row r="30" spans="1:14" ht="15.75">
      <c r="B30" s="62"/>
      <c r="C30" s="62"/>
      <c r="D30" s="62" t="s">
        <v>198</v>
      </c>
    </row>
    <row r="31" spans="1:14" ht="15.75">
      <c r="B31" s="62"/>
      <c r="C31" s="62"/>
      <c r="D31" s="62" t="s">
        <v>268</v>
      </c>
    </row>
    <row r="32" spans="1:14" ht="15.75">
      <c r="B32" s="62"/>
      <c r="C32" s="62"/>
      <c r="D32" s="62" t="s">
        <v>269</v>
      </c>
    </row>
    <row r="33" spans="2:4" ht="15.75">
      <c r="B33" s="62"/>
      <c r="C33" s="62"/>
      <c r="D33" s="62" t="s">
        <v>270</v>
      </c>
    </row>
    <row r="34" spans="2:4" ht="15.75">
      <c r="B34" s="62"/>
      <c r="C34" s="62"/>
      <c r="D34" s="62" t="s">
        <v>271</v>
      </c>
    </row>
    <row r="35" spans="2:4" ht="15.75">
      <c r="B35" s="62"/>
      <c r="C35" s="62"/>
      <c r="D35" s="62" t="s">
        <v>272</v>
      </c>
    </row>
    <row r="36" spans="2:4" ht="15.75">
      <c r="B36" s="62"/>
      <c r="C36" s="62"/>
      <c r="D36" s="62" t="s">
        <v>273</v>
      </c>
    </row>
    <row r="37" spans="2:4" ht="15.75">
      <c r="B37" s="62"/>
      <c r="C37" s="62"/>
      <c r="D37" s="62" t="s">
        <v>274</v>
      </c>
    </row>
    <row r="38" spans="2:4" ht="15.75">
      <c r="B38" s="62"/>
      <c r="C38" s="62"/>
      <c r="D38" s="62" t="s">
        <v>275</v>
      </c>
    </row>
  </sheetData>
  <sortState ref="A4:N27">
    <sortCondition descending="1" ref="K4:K27"/>
  </sortState>
  <mergeCells count="1">
    <mergeCell ref="A2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L14" sqref="L14"/>
    </sheetView>
  </sheetViews>
  <sheetFormatPr defaultRowHeight="15"/>
  <cols>
    <col min="1" max="1" width="3.5703125" style="1" customWidth="1"/>
    <col min="2" max="2" width="11.28515625" style="1" customWidth="1"/>
    <col min="3" max="3" width="11.140625" style="1" customWidth="1"/>
    <col min="4" max="4" width="13.7109375" style="1" customWidth="1"/>
    <col min="5" max="5" width="5.7109375" style="1" customWidth="1"/>
    <col min="6" max="6" width="4.5703125" style="1" hidden="1" customWidth="1"/>
    <col min="7" max="8" width="4.7109375" style="1" hidden="1" customWidth="1"/>
    <col min="9" max="10" width="4.5703125" style="1" hidden="1" customWidth="1"/>
    <col min="11" max="11" width="6.28515625" style="1" customWidth="1"/>
    <col min="12" max="12" width="12.42578125" style="1" customWidth="1"/>
    <col min="13" max="13" width="25" style="1" customWidth="1"/>
    <col min="14" max="14" width="14.42578125" style="1" customWidth="1"/>
    <col min="15" max="16384" width="9.140625" style="1"/>
  </cols>
  <sheetData>
    <row r="1" spans="1:14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6.75" customHeight="1">
      <c r="A2" s="65" t="s">
        <v>280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84.75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253</v>
      </c>
      <c r="G3" s="19" t="s">
        <v>254</v>
      </c>
      <c r="H3" s="19" t="s">
        <v>255</v>
      </c>
      <c r="I3" s="19" t="s">
        <v>256</v>
      </c>
      <c r="J3" s="19" t="s">
        <v>257</v>
      </c>
      <c r="K3" s="19" t="s">
        <v>5</v>
      </c>
      <c r="L3" s="19" t="s">
        <v>6</v>
      </c>
      <c r="M3" s="19" t="s">
        <v>7</v>
      </c>
      <c r="N3" s="19" t="s">
        <v>277</v>
      </c>
    </row>
    <row r="4" spans="1:14" ht="15" customHeight="1">
      <c r="A4" s="20">
        <v>1</v>
      </c>
      <c r="B4" s="21" t="s">
        <v>81</v>
      </c>
      <c r="C4" s="21" t="s">
        <v>33</v>
      </c>
      <c r="D4" s="21" t="s">
        <v>28</v>
      </c>
      <c r="E4" s="25">
        <v>8</v>
      </c>
      <c r="F4" s="46">
        <v>14</v>
      </c>
      <c r="G4" s="46">
        <v>19</v>
      </c>
      <c r="H4" s="46">
        <v>17</v>
      </c>
      <c r="I4" s="46">
        <v>15</v>
      </c>
      <c r="J4" s="46">
        <v>11</v>
      </c>
      <c r="K4" s="46">
        <f t="shared" ref="K4:K34" si="0">SUM(F4:J4)</f>
        <v>76</v>
      </c>
      <c r="L4" s="23" t="s">
        <v>284</v>
      </c>
      <c r="M4" s="21" t="s">
        <v>69</v>
      </c>
      <c r="N4" s="24" t="s">
        <v>264</v>
      </c>
    </row>
    <row r="5" spans="1:14" ht="15" customHeight="1">
      <c r="A5" s="20">
        <v>2</v>
      </c>
      <c r="B5" s="31" t="s">
        <v>225</v>
      </c>
      <c r="C5" s="31" t="s">
        <v>202</v>
      </c>
      <c r="D5" s="31" t="s">
        <v>68</v>
      </c>
      <c r="E5" s="25">
        <v>8</v>
      </c>
      <c r="F5" s="46">
        <v>10</v>
      </c>
      <c r="G5" s="46">
        <v>19</v>
      </c>
      <c r="H5" s="46">
        <v>12</v>
      </c>
      <c r="I5" s="46">
        <v>13</v>
      </c>
      <c r="J5" s="46">
        <v>16</v>
      </c>
      <c r="K5" s="46">
        <f t="shared" si="0"/>
        <v>70</v>
      </c>
      <c r="L5" s="23" t="s">
        <v>284</v>
      </c>
      <c r="M5" s="31" t="s">
        <v>218</v>
      </c>
      <c r="N5" s="24" t="s">
        <v>264</v>
      </c>
    </row>
    <row r="6" spans="1:14" ht="18" customHeight="1">
      <c r="A6" s="20">
        <v>3</v>
      </c>
      <c r="B6" s="31" t="s">
        <v>222</v>
      </c>
      <c r="C6" s="31" t="s">
        <v>223</v>
      </c>
      <c r="D6" s="31" t="s">
        <v>224</v>
      </c>
      <c r="E6" s="25">
        <v>8</v>
      </c>
      <c r="F6" s="46">
        <v>11</v>
      </c>
      <c r="G6" s="46">
        <v>19</v>
      </c>
      <c r="H6" s="46">
        <v>11</v>
      </c>
      <c r="I6" s="46">
        <v>12</v>
      </c>
      <c r="J6" s="46">
        <v>15</v>
      </c>
      <c r="K6" s="46">
        <f t="shared" si="0"/>
        <v>68</v>
      </c>
      <c r="L6" s="31" t="s">
        <v>283</v>
      </c>
      <c r="M6" s="31" t="s">
        <v>218</v>
      </c>
      <c r="N6" s="24" t="s">
        <v>264</v>
      </c>
    </row>
    <row r="7" spans="1:14" ht="18" customHeight="1">
      <c r="A7" s="20">
        <v>4</v>
      </c>
      <c r="B7" s="28" t="s">
        <v>144</v>
      </c>
      <c r="C7" s="28" t="s">
        <v>72</v>
      </c>
      <c r="D7" s="28" t="s">
        <v>28</v>
      </c>
      <c r="E7" s="25">
        <v>8</v>
      </c>
      <c r="F7" s="46">
        <v>7</v>
      </c>
      <c r="G7" s="46">
        <v>19</v>
      </c>
      <c r="H7" s="46">
        <v>9</v>
      </c>
      <c r="I7" s="46">
        <v>13</v>
      </c>
      <c r="J7" s="46">
        <v>17</v>
      </c>
      <c r="K7" s="46">
        <f t="shared" si="0"/>
        <v>65</v>
      </c>
      <c r="L7" s="31" t="s">
        <v>283</v>
      </c>
      <c r="M7" s="20" t="s">
        <v>145</v>
      </c>
      <c r="N7" s="24" t="s">
        <v>264</v>
      </c>
    </row>
    <row r="8" spans="1:14" ht="18" customHeight="1">
      <c r="A8" s="20">
        <v>5</v>
      </c>
      <c r="B8" s="26" t="s">
        <v>95</v>
      </c>
      <c r="C8" s="26" t="s">
        <v>72</v>
      </c>
      <c r="D8" s="26" t="s">
        <v>68</v>
      </c>
      <c r="E8" s="25">
        <v>8</v>
      </c>
      <c r="F8" s="46">
        <v>4</v>
      </c>
      <c r="G8" s="46">
        <v>13</v>
      </c>
      <c r="H8" s="46">
        <v>3</v>
      </c>
      <c r="I8" s="46">
        <v>18</v>
      </c>
      <c r="J8" s="46">
        <v>12</v>
      </c>
      <c r="K8" s="46">
        <f t="shared" si="0"/>
        <v>50</v>
      </c>
      <c r="L8" s="31" t="s">
        <v>283</v>
      </c>
      <c r="M8" s="26" t="s">
        <v>94</v>
      </c>
      <c r="N8" s="24" t="s">
        <v>264</v>
      </c>
    </row>
    <row r="9" spans="1:14" ht="18" customHeight="1">
      <c r="A9" s="20">
        <v>6</v>
      </c>
      <c r="B9" s="26" t="s">
        <v>91</v>
      </c>
      <c r="C9" s="26" t="s">
        <v>92</v>
      </c>
      <c r="D9" s="28" t="s">
        <v>93</v>
      </c>
      <c r="E9" s="25">
        <v>8</v>
      </c>
      <c r="F9" s="46">
        <v>5</v>
      </c>
      <c r="G9" s="46">
        <v>9</v>
      </c>
      <c r="H9" s="46">
        <v>8</v>
      </c>
      <c r="I9" s="46">
        <v>17</v>
      </c>
      <c r="J9" s="46">
        <v>8</v>
      </c>
      <c r="K9" s="46">
        <f t="shared" si="0"/>
        <v>47</v>
      </c>
      <c r="L9" s="31" t="s">
        <v>283</v>
      </c>
      <c r="M9" s="26" t="s">
        <v>94</v>
      </c>
      <c r="N9" s="24" t="s">
        <v>264</v>
      </c>
    </row>
    <row r="10" spans="1:14" ht="18" customHeight="1">
      <c r="A10" s="20">
        <v>7</v>
      </c>
      <c r="B10" s="20" t="s">
        <v>133</v>
      </c>
      <c r="C10" s="20" t="s">
        <v>134</v>
      </c>
      <c r="D10" s="20" t="s">
        <v>28</v>
      </c>
      <c r="E10" s="25">
        <v>8</v>
      </c>
      <c r="F10" s="46">
        <v>6</v>
      </c>
      <c r="G10" s="46">
        <v>12</v>
      </c>
      <c r="H10" s="46">
        <v>6</v>
      </c>
      <c r="I10" s="46">
        <v>13</v>
      </c>
      <c r="J10" s="46">
        <v>9</v>
      </c>
      <c r="K10" s="46">
        <f t="shared" si="0"/>
        <v>46</v>
      </c>
      <c r="L10" s="31" t="s">
        <v>283</v>
      </c>
      <c r="M10" s="20" t="s">
        <v>129</v>
      </c>
      <c r="N10" s="24" t="s">
        <v>264</v>
      </c>
    </row>
    <row r="11" spans="1:14" ht="15" customHeight="1">
      <c r="A11" s="20">
        <v>8</v>
      </c>
      <c r="B11" s="20" t="s">
        <v>12</v>
      </c>
      <c r="C11" s="20" t="s">
        <v>57</v>
      </c>
      <c r="D11" s="20" t="s">
        <v>130</v>
      </c>
      <c r="E11" s="25">
        <v>8</v>
      </c>
      <c r="F11" s="46">
        <v>5</v>
      </c>
      <c r="G11" s="46">
        <v>7</v>
      </c>
      <c r="H11" s="46">
        <v>7</v>
      </c>
      <c r="I11" s="46">
        <v>17</v>
      </c>
      <c r="J11" s="46">
        <v>5</v>
      </c>
      <c r="K11" s="46">
        <f t="shared" si="0"/>
        <v>41</v>
      </c>
      <c r="L11" s="31" t="s">
        <v>283</v>
      </c>
      <c r="M11" s="20" t="s">
        <v>129</v>
      </c>
      <c r="N11" s="24" t="s">
        <v>264</v>
      </c>
    </row>
    <row r="12" spans="1:14" ht="15" customHeight="1">
      <c r="A12" s="20">
        <v>9</v>
      </c>
      <c r="B12" s="31" t="s">
        <v>228</v>
      </c>
      <c r="C12" s="31" t="s">
        <v>229</v>
      </c>
      <c r="D12" s="31" t="s">
        <v>146</v>
      </c>
      <c r="E12" s="25">
        <v>8</v>
      </c>
      <c r="F12" s="46">
        <v>11</v>
      </c>
      <c r="G12" s="46">
        <v>8</v>
      </c>
      <c r="H12" s="46">
        <v>1</v>
      </c>
      <c r="I12" s="46">
        <v>11</v>
      </c>
      <c r="J12" s="46">
        <v>8</v>
      </c>
      <c r="K12" s="46">
        <f t="shared" si="0"/>
        <v>39</v>
      </c>
      <c r="L12" s="31" t="s">
        <v>283</v>
      </c>
      <c r="M12" s="31" t="s">
        <v>218</v>
      </c>
      <c r="N12" s="24" t="s">
        <v>264</v>
      </c>
    </row>
    <row r="13" spans="1:14" ht="15" customHeight="1">
      <c r="A13" s="20">
        <v>10</v>
      </c>
      <c r="B13" s="21" t="s">
        <v>80</v>
      </c>
      <c r="C13" s="21" t="s">
        <v>13</v>
      </c>
      <c r="D13" s="21" t="s">
        <v>68</v>
      </c>
      <c r="E13" s="25">
        <v>8</v>
      </c>
      <c r="F13" s="46">
        <v>12</v>
      </c>
      <c r="G13" s="46">
        <v>15</v>
      </c>
      <c r="H13" s="46">
        <v>4</v>
      </c>
      <c r="I13" s="46">
        <v>7</v>
      </c>
      <c r="J13" s="46">
        <v>0</v>
      </c>
      <c r="K13" s="46">
        <f t="shared" si="0"/>
        <v>38</v>
      </c>
      <c r="L13" s="31" t="s">
        <v>283</v>
      </c>
      <c r="M13" s="21" t="s">
        <v>69</v>
      </c>
      <c r="N13" s="24" t="s">
        <v>264</v>
      </c>
    </row>
    <row r="14" spans="1:14" ht="15" customHeight="1">
      <c r="A14" s="20">
        <v>11</v>
      </c>
      <c r="B14" s="21" t="s">
        <v>155</v>
      </c>
      <c r="C14" s="21" t="s">
        <v>156</v>
      </c>
      <c r="D14" s="21" t="s">
        <v>157</v>
      </c>
      <c r="E14" s="25">
        <v>8</v>
      </c>
      <c r="F14" s="46">
        <v>2</v>
      </c>
      <c r="G14" s="46">
        <v>14</v>
      </c>
      <c r="H14" s="46">
        <v>6</v>
      </c>
      <c r="I14" s="46">
        <v>9</v>
      </c>
      <c r="J14" s="46">
        <v>7</v>
      </c>
      <c r="K14" s="46">
        <f t="shared" si="0"/>
        <v>38</v>
      </c>
      <c r="L14" s="31" t="s">
        <v>283</v>
      </c>
      <c r="M14" s="28" t="s">
        <v>158</v>
      </c>
      <c r="N14" s="24" t="s">
        <v>264</v>
      </c>
    </row>
    <row r="15" spans="1:14" ht="15" customHeight="1">
      <c r="A15" s="20">
        <v>12</v>
      </c>
      <c r="B15" s="21" t="s">
        <v>149</v>
      </c>
      <c r="C15" s="21" t="s">
        <v>150</v>
      </c>
      <c r="D15" s="21" t="s">
        <v>151</v>
      </c>
      <c r="E15" s="25">
        <v>8</v>
      </c>
      <c r="F15" s="46">
        <v>3</v>
      </c>
      <c r="G15" s="46">
        <v>19</v>
      </c>
      <c r="H15" s="46">
        <v>1</v>
      </c>
      <c r="I15" s="46">
        <v>14</v>
      </c>
      <c r="J15" s="46">
        <v>0</v>
      </c>
      <c r="K15" s="46">
        <f t="shared" si="0"/>
        <v>37</v>
      </c>
      <c r="L15" s="23"/>
      <c r="M15" s="21" t="s">
        <v>148</v>
      </c>
      <c r="N15" s="24" t="s">
        <v>264</v>
      </c>
    </row>
    <row r="16" spans="1:14" ht="15" customHeight="1">
      <c r="A16" s="20">
        <v>13</v>
      </c>
      <c r="B16" s="31" t="s">
        <v>226</v>
      </c>
      <c r="C16" s="31" t="s">
        <v>101</v>
      </c>
      <c r="D16" s="31" t="s">
        <v>227</v>
      </c>
      <c r="E16" s="25">
        <v>8</v>
      </c>
      <c r="F16" s="46">
        <v>10</v>
      </c>
      <c r="G16" s="46">
        <v>1</v>
      </c>
      <c r="H16" s="46">
        <v>6</v>
      </c>
      <c r="I16" s="46">
        <v>10</v>
      </c>
      <c r="J16" s="46">
        <v>9</v>
      </c>
      <c r="K16" s="46">
        <f t="shared" si="0"/>
        <v>36</v>
      </c>
      <c r="L16" s="31"/>
      <c r="M16" s="31" t="s">
        <v>218</v>
      </c>
      <c r="N16" s="24" t="s">
        <v>264</v>
      </c>
    </row>
    <row r="17" spans="1:14" ht="15" customHeight="1">
      <c r="A17" s="20">
        <v>14</v>
      </c>
      <c r="B17" s="20" t="s">
        <v>131</v>
      </c>
      <c r="C17" s="20" t="s">
        <v>13</v>
      </c>
      <c r="D17" s="20" t="s">
        <v>73</v>
      </c>
      <c r="E17" s="25">
        <v>8</v>
      </c>
      <c r="F17" s="46">
        <v>5</v>
      </c>
      <c r="G17" s="46">
        <v>1</v>
      </c>
      <c r="H17" s="46">
        <v>4</v>
      </c>
      <c r="I17" s="46">
        <v>14</v>
      </c>
      <c r="J17" s="46">
        <v>11</v>
      </c>
      <c r="K17" s="46">
        <f t="shared" si="0"/>
        <v>35</v>
      </c>
      <c r="L17" s="20"/>
      <c r="M17" s="20" t="s">
        <v>129</v>
      </c>
      <c r="N17" s="24" t="s">
        <v>264</v>
      </c>
    </row>
    <row r="18" spans="1:14" ht="15" customHeight="1">
      <c r="A18" s="20">
        <v>15</v>
      </c>
      <c r="B18" s="26" t="s">
        <v>96</v>
      </c>
      <c r="C18" s="26" t="s">
        <v>97</v>
      </c>
      <c r="D18" s="26" t="s">
        <v>44</v>
      </c>
      <c r="E18" s="25">
        <v>8</v>
      </c>
      <c r="F18" s="46">
        <v>5</v>
      </c>
      <c r="G18" s="46">
        <v>6</v>
      </c>
      <c r="H18" s="46">
        <v>8</v>
      </c>
      <c r="I18" s="46">
        <v>6</v>
      </c>
      <c r="J18" s="46">
        <v>10</v>
      </c>
      <c r="K18" s="46">
        <f t="shared" si="0"/>
        <v>35</v>
      </c>
      <c r="L18" s="23"/>
      <c r="M18" s="26" t="s">
        <v>94</v>
      </c>
      <c r="N18" s="24" t="s">
        <v>264</v>
      </c>
    </row>
    <row r="19" spans="1:14" ht="15" customHeight="1">
      <c r="A19" s="20">
        <v>16</v>
      </c>
      <c r="B19" s="31" t="s">
        <v>230</v>
      </c>
      <c r="C19" s="31" t="s">
        <v>231</v>
      </c>
      <c r="D19" s="31" t="s">
        <v>232</v>
      </c>
      <c r="E19" s="25">
        <v>8</v>
      </c>
      <c r="F19" s="46">
        <v>9</v>
      </c>
      <c r="G19" s="46">
        <v>1</v>
      </c>
      <c r="H19" s="46">
        <v>9</v>
      </c>
      <c r="I19" s="46">
        <v>7</v>
      </c>
      <c r="J19" s="46">
        <v>8</v>
      </c>
      <c r="K19" s="46">
        <f t="shared" si="0"/>
        <v>34</v>
      </c>
      <c r="L19" s="31"/>
      <c r="M19" s="31" t="s">
        <v>218</v>
      </c>
      <c r="N19" s="24" t="s">
        <v>264</v>
      </c>
    </row>
    <row r="20" spans="1:14" ht="21" customHeight="1">
      <c r="A20" s="20">
        <v>17</v>
      </c>
      <c r="B20" s="26" t="s">
        <v>100</v>
      </c>
      <c r="C20" s="26" t="s">
        <v>101</v>
      </c>
      <c r="D20" s="26" t="s">
        <v>102</v>
      </c>
      <c r="E20" s="25">
        <v>8</v>
      </c>
      <c r="F20" s="46">
        <v>6</v>
      </c>
      <c r="G20" s="46">
        <v>5</v>
      </c>
      <c r="H20" s="46">
        <v>5</v>
      </c>
      <c r="I20" s="46">
        <v>10</v>
      </c>
      <c r="J20" s="46">
        <v>7</v>
      </c>
      <c r="K20" s="46">
        <f t="shared" si="0"/>
        <v>33</v>
      </c>
      <c r="L20" s="23"/>
      <c r="M20" s="26" t="s">
        <v>94</v>
      </c>
      <c r="N20" s="24" t="s">
        <v>264</v>
      </c>
    </row>
    <row r="21" spans="1:14" ht="21" customHeight="1">
      <c r="A21" s="20">
        <v>18</v>
      </c>
      <c r="B21" s="20" t="s">
        <v>132</v>
      </c>
      <c r="C21" s="20" t="s">
        <v>33</v>
      </c>
      <c r="D21" s="20" t="s">
        <v>260</v>
      </c>
      <c r="E21" s="25">
        <v>8</v>
      </c>
      <c r="F21" s="46">
        <v>5</v>
      </c>
      <c r="G21" s="46">
        <v>3</v>
      </c>
      <c r="H21" s="46">
        <v>5</v>
      </c>
      <c r="I21" s="46">
        <v>12</v>
      </c>
      <c r="J21" s="46">
        <v>7</v>
      </c>
      <c r="K21" s="46">
        <f t="shared" si="0"/>
        <v>32</v>
      </c>
      <c r="L21" s="20"/>
      <c r="M21" s="20" t="s">
        <v>129</v>
      </c>
      <c r="N21" s="24" t="s">
        <v>264</v>
      </c>
    </row>
    <row r="22" spans="1:14" ht="15" customHeight="1">
      <c r="A22" s="20">
        <v>19</v>
      </c>
      <c r="B22" s="32" t="s">
        <v>205</v>
      </c>
      <c r="C22" s="32" t="s">
        <v>206</v>
      </c>
      <c r="D22" s="32" t="s">
        <v>207</v>
      </c>
      <c r="E22" s="25">
        <v>8</v>
      </c>
      <c r="F22" s="46">
        <v>4</v>
      </c>
      <c r="G22" s="46">
        <v>3</v>
      </c>
      <c r="H22" s="46">
        <v>4</v>
      </c>
      <c r="I22" s="46">
        <v>14</v>
      </c>
      <c r="J22" s="46">
        <v>6</v>
      </c>
      <c r="K22" s="46">
        <f t="shared" si="0"/>
        <v>31</v>
      </c>
      <c r="L22" s="32"/>
      <c r="M22" s="32" t="s">
        <v>204</v>
      </c>
      <c r="N22" s="24" t="s">
        <v>264</v>
      </c>
    </row>
    <row r="23" spans="1:14">
      <c r="A23" s="20">
        <v>20</v>
      </c>
      <c r="B23" s="26" t="s">
        <v>98</v>
      </c>
      <c r="C23" s="26" t="s">
        <v>99</v>
      </c>
      <c r="D23" s="26" t="s">
        <v>93</v>
      </c>
      <c r="E23" s="25">
        <v>8</v>
      </c>
      <c r="F23" s="46">
        <v>6</v>
      </c>
      <c r="G23" s="46">
        <v>6</v>
      </c>
      <c r="H23" s="46">
        <v>5</v>
      </c>
      <c r="I23" s="46">
        <v>10</v>
      </c>
      <c r="J23" s="46">
        <v>1</v>
      </c>
      <c r="K23" s="46">
        <f t="shared" si="0"/>
        <v>28</v>
      </c>
      <c r="L23" s="23"/>
      <c r="M23" s="26" t="s">
        <v>94</v>
      </c>
      <c r="N23" s="24" t="s">
        <v>264</v>
      </c>
    </row>
    <row r="24" spans="1:14" ht="18.75" customHeight="1">
      <c r="A24" s="20">
        <v>21</v>
      </c>
      <c r="B24" s="20" t="s">
        <v>34</v>
      </c>
      <c r="C24" s="20" t="s">
        <v>35</v>
      </c>
      <c r="D24" s="20" t="s">
        <v>36</v>
      </c>
      <c r="E24" s="25">
        <v>8</v>
      </c>
      <c r="F24" s="46">
        <v>4</v>
      </c>
      <c r="G24" s="46">
        <v>3</v>
      </c>
      <c r="H24" s="46">
        <v>10</v>
      </c>
      <c r="I24" s="46">
        <v>8</v>
      </c>
      <c r="J24" s="46">
        <v>1</v>
      </c>
      <c r="K24" s="46">
        <f t="shared" si="0"/>
        <v>26</v>
      </c>
      <c r="L24" s="20"/>
      <c r="M24" s="20" t="s">
        <v>29</v>
      </c>
      <c r="N24" s="24" t="s">
        <v>264</v>
      </c>
    </row>
    <row r="25" spans="1:14">
      <c r="A25" s="20">
        <v>22</v>
      </c>
      <c r="B25" s="26" t="s">
        <v>235</v>
      </c>
      <c r="C25" s="26" t="s">
        <v>72</v>
      </c>
      <c r="D25" s="26" t="s">
        <v>10</v>
      </c>
      <c r="E25" s="25">
        <v>8</v>
      </c>
      <c r="F25" s="46">
        <v>2</v>
      </c>
      <c r="G25" s="46">
        <v>1</v>
      </c>
      <c r="H25" s="46">
        <v>8</v>
      </c>
      <c r="I25" s="46">
        <v>11</v>
      </c>
      <c r="J25" s="46">
        <v>3</v>
      </c>
      <c r="K25" s="46">
        <f t="shared" si="0"/>
        <v>25</v>
      </c>
      <c r="L25" s="26"/>
      <c r="M25" s="26" t="s">
        <v>234</v>
      </c>
      <c r="N25" s="24" t="s">
        <v>264</v>
      </c>
    </row>
    <row r="26" spans="1:14">
      <c r="A26" s="20">
        <v>23</v>
      </c>
      <c r="B26" s="21" t="s">
        <v>258</v>
      </c>
      <c r="C26" s="21" t="s">
        <v>259</v>
      </c>
      <c r="D26" s="21" t="s">
        <v>227</v>
      </c>
      <c r="E26" s="25">
        <v>8</v>
      </c>
      <c r="F26" s="46">
        <v>6</v>
      </c>
      <c r="G26" s="46">
        <v>7</v>
      </c>
      <c r="H26" s="46">
        <v>3</v>
      </c>
      <c r="I26" s="46">
        <v>7</v>
      </c>
      <c r="J26" s="46">
        <v>0</v>
      </c>
      <c r="K26" s="46">
        <f t="shared" si="0"/>
        <v>23</v>
      </c>
      <c r="L26" s="23"/>
      <c r="M26" s="28" t="s">
        <v>158</v>
      </c>
      <c r="N26" s="24" t="s">
        <v>264</v>
      </c>
    </row>
    <row r="27" spans="1:14" ht="38.25">
      <c r="A27" s="20">
        <v>24</v>
      </c>
      <c r="B27" s="32" t="s">
        <v>203</v>
      </c>
      <c r="C27" s="32" t="s">
        <v>72</v>
      </c>
      <c r="D27" s="32" t="s">
        <v>137</v>
      </c>
      <c r="E27" s="25">
        <v>8</v>
      </c>
      <c r="F27" s="46">
        <v>6</v>
      </c>
      <c r="G27" s="46">
        <v>1</v>
      </c>
      <c r="H27" s="46">
        <v>7</v>
      </c>
      <c r="I27" s="46">
        <v>7</v>
      </c>
      <c r="J27" s="46">
        <v>0</v>
      </c>
      <c r="K27" s="46">
        <f t="shared" si="0"/>
        <v>21</v>
      </c>
      <c r="L27" s="32"/>
      <c r="M27" s="32" t="s">
        <v>204</v>
      </c>
      <c r="N27" s="24" t="s">
        <v>264</v>
      </c>
    </row>
    <row r="28" spans="1:14">
      <c r="A28" s="20">
        <v>25</v>
      </c>
      <c r="B28" s="25" t="s">
        <v>125</v>
      </c>
      <c r="C28" s="25" t="s">
        <v>33</v>
      </c>
      <c r="D28" s="25" t="s">
        <v>102</v>
      </c>
      <c r="E28" s="25">
        <v>8</v>
      </c>
      <c r="F28" s="46">
        <v>9</v>
      </c>
      <c r="G28" s="46">
        <v>3</v>
      </c>
      <c r="H28" s="46">
        <v>3</v>
      </c>
      <c r="I28" s="46">
        <v>5</v>
      </c>
      <c r="J28" s="46">
        <v>0</v>
      </c>
      <c r="K28" s="46">
        <f t="shared" si="0"/>
        <v>20</v>
      </c>
      <c r="L28" s="25"/>
      <c r="M28" s="21" t="s">
        <v>124</v>
      </c>
      <c r="N28" s="24" t="s">
        <v>264</v>
      </c>
    </row>
    <row r="29" spans="1:14">
      <c r="A29" s="20">
        <v>26</v>
      </c>
      <c r="B29" s="25" t="s">
        <v>121</v>
      </c>
      <c r="C29" s="25" t="s">
        <v>122</v>
      </c>
      <c r="D29" s="25" t="s">
        <v>123</v>
      </c>
      <c r="E29" s="25">
        <v>8</v>
      </c>
      <c r="F29" s="46">
        <v>6</v>
      </c>
      <c r="G29" s="46">
        <v>3</v>
      </c>
      <c r="H29" s="46">
        <v>3</v>
      </c>
      <c r="I29" s="46">
        <v>4</v>
      </c>
      <c r="J29" s="46">
        <v>3</v>
      </c>
      <c r="K29" s="46">
        <f t="shared" si="0"/>
        <v>19</v>
      </c>
      <c r="L29" s="25"/>
      <c r="M29" s="21" t="s">
        <v>124</v>
      </c>
      <c r="N29" s="24" t="s">
        <v>264</v>
      </c>
    </row>
    <row r="30" spans="1:14" ht="18.75" customHeight="1">
      <c r="A30" s="20">
        <v>27</v>
      </c>
      <c r="B30" s="21" t="s">
        <v>166</v>
      </c>
      <c r="C30" s="28" t="s">
        <v>156</v>
      </c>
      <c r="D30" s="28" t="s">
        <v>167</v>
      </c>
      <c r="E30" s="25">
        <v>8</v>
      </c>
      <c r="F30" s="46">
        <v>5</v>
      </c>
      <c r="G30" s="46">
        <v>2</v>
      </c>
      <c r="H30" s="46">
        <v>6</v>
      </c>
      <c r="I30" s="46">
        <v>5</v>
      </c>
      <c r="J30" s="46">
        <v>0</v>
      </c>
      <c r="K30" s="46">
        <f t="shared" si="0"/>
        <v>18</v>
      </c>
      <c r="L30" s="23"/>
      <c r="M30" s="21" t="s">
        <v>165</v>
      </c>
      <c r="N30" s="24" t="s">
        <v>264</v>
      </c>
    </row>
    <row r="31" spans="1:14" ht="18.75" customHeight="1">
      <c r="A31" s="20">
        <v>28</v>
      </c>
      <c r="B31" s="21" t="s">
        <v>159</v>
      </c>
      <c r="C31" s="21" t="s">
        <v>107</v>
      </c>
      <c r="D31" s="21" t="s">
        <v>31</v>
      </c>
      <c r="E31" s="25">
        <v>8</v>
      </c>
      <c r="F31" s="46">
        <v>5</v>
      </c>
      <c r="G31" s="46">
        <v>0</v>
      </c>
      <c r="H31" s="46">
        <v>5</v>
      </c>
      <c r="I31" s="46">
        <v>7</v>
      </c>
      <c r="J31" s="46">
        <v>0</v>
      </c>
      <c r="K31" s="46">
        <f t="shared" si="0"/>
        <v>17</v>
      </c>
      <c r="L31" s="23"/>
      <c r="M31" s="28" t="s">
        <v>158</v>
      </c>
      <c r="N31" s="24" t="s">
        <v>264</v>
      </c>
    </row>
    <row r="32" spans="1:14">
      <c r="A32" s="20">
        <v>29</v>
      </c>
      <c r="B32" s="21" t="s">
        <v>168</v>
      </c>
      <c r="C32" s="28" t="s">
        <v>169</v>
      </c>
      <c r="D32" s="28" t="s">
        <v>170</v>
      </c>
      <c r="E32" s="25">
        <v>8</v>
      </c>
      <c r="F32" s="46">
        <v>2</v>
      </c>
      <c r="G32" s="46">
        <v>0</v>
      </c>
      <c r="H32" s="46">
        <v>4</v>
      </c>
      <c r="I32" s="46">
        <v>4</v>
      </c>
      <c r="J32" s="46">
        <v>5</v>
      </c>
      <c r="K32" s="46">
        <f t="shared" si="0"/>
        <v>15</v>
      </c>
      <c r="L32" s="23"/>
      <c r="M32" s="21" t="s">
        <v>165</v>
      </c>
      <c r="N32" s="24" t="s">
        <v>264</v>
      </c>
    </row>
    <row r="33" spans="1:14">
      <c r="A33" s="20">
        <v>30</v>
      </c>
      <c r="B33" s="21" t="s">
        <v>82</v>
      </c>
      <c r="C33" s="21" t="s">
        <v>83</v>
      </c>
      <c r="D33" s="21" t="s">
        <v>31</v>
      </c>
      <c r="E33" s="25">
        <v>8</v>
      </c>
      <c r="F33" s="46">
        <v>6</v>
      </c>
      <c r="G33" s="46">
        <v>0</v>
      </c>
      <c r="H33" s="46">
        <v>4</v>
      </c>
      <c r="I33" s="46">
        <v>4</v>
      </c>
      <c r="J33" s="46">
        <v>0</v>
      </c>
      <c r="K33" s="46">
        <f t="shared" si="0"/>
        <v>14</v>
      </c>
      <c r="L33" s="23"/>
      <c r="M33" s="21" t="s">
        <v>69</v>
      </c>
      <c r="N33" s="24" t="s">
        <v>264</v>
      </c>
    </row>
    <row r="34" spans="1:14">
      <c r="A34" s="20">
        <v>31</v>
      </c>
      <c r="B34" s="20" t="s">
        <v>37</v>
      </c>
      <c r="C34" s="20" t="s">
        <v>38</v>
      </c>
      <c r="D34" s="20" t="s">
        <v>39</v>
      </c>
      <c r="E34" s="25">
        <v>8</v>
      </c>
      <c r="F34" s="46">
        <v>3</v>
      </c>
      <c r="G34" s="46">
        <v>1</v>
      </c>
      <c r="H34" s="46">
        <v>5</v>
      </c>
      <c r="I34" s="46">
        <v>4</v>
      </c>
      <c r="J34" s="46">
        <v>0</v>
      </c>
      <c r="K34" s="46">
        <f t="shared" si="0"/>
        <v>13</v>
      </c>
      <c r="L34" s="20"/>
      <c r="M34" s="20" t="s">
        <v>29</v>
      </c>
      <c r="N34" s="24" t="s">
        <v>264</v>
      </c>
    </row>
    <row r="35" spans="1:14" ht="15.75">
      <c r="A35" s="5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5"/>
      <c r="M35" s="5"/>
      <c r="N35" s="16"/>
    </row>
    <row r="36" spans="1:14" ht="15.75">
      <c r="A36" s="14"/>
      <c r="B36" s="17" t="s">
        <v>262</v>
      </c>
      <c r="C36" s="5"/>
      <c r="D36" s="13" t="s">
        <v>70</v>
      </c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5.75">
      <c r="B37" s="61"/>
      <c r="C37" s="62"/>
      <c r="D37" s="62"/>
    </row>
    <row r="38" spans="1:14" ht="15.75">
      <c r="B38" s="61" t="s">
        <v>276</v>
      </c>
      <c r="C38" s="62"/>
      <c r="D38" s="62" t="s">
        <v>266</v>
      </c>
    </row>
    <row r="39" spans="1:14" ht="15.75">
      <c r="B39" s="62"/>
      <c r="C39" s="62"/>
      <c r="D39" s="62" t="s">
        <v>267</v>
      </c>
    </row>
    <row r="40" spans="1:14" ht="15.75">
      <c r="B40" s="62"/>
      <c r="C40" s="62"/>
      <c r="D40" s="62" t="s">
        <v>198</v>
      </c>
    </row>
    <row r="41" spans="1:14" ht="15.75">
      <c r="B41" s="62"/>
      <c r="C41" s="62"/>
      <c r="D41" s="62" t="s">
        <v>268</v>
      </c>
    </row>
    <row r="42" spans="1:14" ht="15.75">
      <c r="B42" s="62"/>
      <c r="C42" s="62"/>
      <c r="D42" s="62" t="s">
        <v>269</v>
      </c>
    </row>
    <row r="43" spans="1:14" ht="15.75">
      <c r="B43" s="62"/>
      <c r="C43" s="62"/>
      <c r="D43" s="62" t="s">
        <v>270</v>
      </c>
    </row>
    <row r="44" spans="1:14" ht="15.75">
      <c r="B44" s="62"/>
      <c r="C44" s="62"/>
      <c r="D44" s="62" t="s">
        <v>271</v>
      </c>
    </row>
    <row r="45" spans="1:14" ht="15.75">
      <c r="B45" s="62"/>
      <c r="C45" s="62"/>
      <c r="D45" s="62" t="s">
        <v>272</v>
      </c>
    </row>
    <row r="46" spans="1:14" ht="15.75">
      <c r="B46" s="62"/>
      <c r="C46" s="62"/>
      <c r="D46" s="62" t="s">
        <v>273</v>
      </c>
    </row>
    <row r="47" spans="1:14" ht="15.75">
      <c r="B47" s="62"/>
      <c r="C47" s="62"/>
      <c r="D47" s="62" t="s">
        <v>274</v>
      </c>
    </row>
    <row r="48" spans="1:14" ht="15.75">
      <c r="B48" s="62"/>
      <c r="C48" s="62"/>
      <c r="D48" s="62" t="s">
        <v>275</v>
      </c>
    </row>
  </sheetData>
  <sortState ref="A4:N38">
    <sortCondition descending="1" ref="K4:K38"/>
  </sortState>
  <mergeCells count="1">
    <mergeCell ref="A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41"/>
  <sheetViews>
    <sheetView workbookViewId="0">
      <selection activeCell="L10" sqref="L10"/>
    </sheetView>
  </sheetViews>
  <sheetFormatPr defaultRowHeight="15"/>
  <cols>
    <col min="1" max="1" width="3.85546875" bestFit="1" customWidth="1"/>
    <col min="2" max="2" width="10.7109375" customWidth="1"/>
    <col min="3" max="3" width="10.42578125" customWidth="1"/>
    <col min="4" max="4" width="13.42578125" customWidth="1"/>
    <col min="5" max="5" width="5.85546875" customWidth="1"/>
    <col min="6" max="6" width="4.42578125" style="1" hidden="1" customWidth="1"/>
    <col min="7" max="7" width="5.140625" style="1" hidden="1" customWidth="1"/>
    <col min="8" max="8" width="4.85546875" style="1" hidden="1" customWidth="1"/>
    <col min="9" max="9" width="5.85546875" style="1" hidden="1" customWidth="1"/>
    <col min="10" max="10" width="7.140625" style="1" hidden="1" customWidth="1"/>
    <col min="11" max="11" width="6.7109375" customWidth="1"/>
    <col min="12" max="12" width="10.5703125" customWidth="1"/>
    <col min="13" max="13" width="25.42578125" customWidth="1"/>
    <col min="14" max="14" width="14.7109375" customWidth="1"/>
  </cols>
  <sheetData>
    <row r="2" spans="1:14" ht="36.75" customHeight="1">
      <c r="A2" s="65" t="s">
        <v>281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84.75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253</v>
      </c>
      <c r="G3" s="19" t="s">
        <v>254</v>
      </c>
      <c r="H3" s="19" t="s">
        <v>255</v>
      </c>
      <c r="I3" s="19" t="s">
        <v>256</v>
      </c>
      <c r="J3" s="19" t="s">
        <v>257</v>
      </c>
      <c r="K3" s="19" t="s">
        <v>5</v>
      </c>
      <c r="L3" s="19" t="s">
        <v>6</v>
      </c>
      <c r="M3" s="19" t="s">
        <v>7</v>
      </c>
      <c r="N3" s="19" t="s">
        <v>277</v>
      </c>
    </row>
    <row r="4" spans="1:14" ht="15" customHeight="1">
      <c r="A4" s="20">
        <v>1</v>
      </c>
      <c r="B4" s="26" t="s">
        <v>105</v>
      </c>
      <c r="C4" s="26" t="s">
        <v>33</v>
      </c>
      <c r="D4" s="26" t="s">
        <v>10</v>
      </c>
      <c r="E4" s="22">
        <v>9</v>
      </c>
      <c r="F4" s="22">
        <v>7</v>
      </c>
      <c r="G4" s="22">
        <v>20</v>
      </c>
      <c r="H4" s="22">
        <v>13</v>
      </c>
      <c r="I4" s="22">
        <v>14</v>
      </c>
      <c r="J4" s="22">
        <v>7</v>
      </c>
      <c r="K4" s="46">
        <f>SUM(F4:J4)</f>
        <v>61</v>
      </c>
      <c r="L4" s="23" t="s">
        <v>285</v>
      </c>
      <c r="M4" s="26" t="s">
        <v>87</v>
      </c>
      <c r="N4" s="27" t="s">
        <v>264</v>
      </c>
    </row>
    <row r="5" spans="1:14" s="1" customFormat="1" ht="15" customHeight="1">
      <c r="A5" s="20">
        <v>2</v>
      </c>
      <c r="B5" s="20" t="s">
        <v>136</v>
      </c>
      <c r="C5" s="20" t="s">
        <v>67</v>
      </c>
      <c r="D5" s="20" t="s">
        <v>137</v>
      </c>
      <c r="E5" s="22">
        <v>9</v>
      </c>
      <c r="F5" s="22">
        <v>8</v>
      </c>
      <c r="G5" s="22">
        <v>19</v>
      </c>
      <c r="H5" s="22">
        <v>13</v>
      </c>
      <c r="I5" s="22">
        <v>14</v>
      </c>
      <c r="J5" s="22">
        <v>4</v>
      </c>
      <c r="K5" s="46">
        <f>SUM(F5:J5)</f>
        <v>58</v>
      </c>
      <c r="L5" s="23" t="s">
        <v>285</v>
      </c>
      <c r="M5" s="20" t="s">
        <v>129</v>
      </c>
      <c r="N5" s="27" t="s">
        <v>264</v>
      </c>
    </row>
    <row r="6" spans="1:14" s="1" customFormat="1" ht="15" customHeight="1">
      <c r="A6" s="20">
        <v>3</v>
      </c>
      <c r="B6" s="26" t="s">
        <v>238</v>
      </c>
      <c r="C6" s="26" t="s">
        <v>239</v>
      </c>
      <c r="D6" s="26" t="s">
        <v>240</v>
      </c>
      <c r="E6" s="22">
        <v>9</v>
      </c>
      <c r="F6" s="22">
        <v>7</v>
      </c>
      <c r="G6" s="22">
        <v>12</v>
      </c>
      <c r="H6" s="22">
        <v>14</v>
      </c>
      <c r="I6" s="22">
        <v>14</v>
      </c>
      <c r="J6" s="22">
        <v>11</v>
      </c>
      <c r="K6" s="46">
        <f>SUM(F6:J6)</f>
        <v>58</v>
      </c>
      <c r="L6" s="23" t="s">
        <v>285</v>
      </c>
      <c r="M6" s="26" t="s">
        <v>234</v>
      </c>
      <c r="N6" s="27" t="s">
        <v>264</v>
      </c>
    </row>
    <row r="7" spans="1:14" s="1" customFormat="1" ht="15" customHeight="1">
      <c r="A7" s="20">
        <v>4</v>
      </c>
      <c r="B7" s="26" t="s">
        <v>103</v>
      </c>
      <c r="C7" s="26" t="s">
        <v>104</v>
      </c>
      <c r="D7" s="26" t="s">
        <v>10</v>
      </c>
      <c r="E7" s="22">
        <v>9</v>
      </c>
      <c r="F7" s="22">
        <v>9</v>
      </c>
      <c r="G7" s="22">
        <v>14</v>
      </c>
      <c r="H7" s="22">
        <v>10</v>
      </c>
      <c r="I7" s="22">
        <v>9</v>
      </c>
      <c r="J7" s="22">
        <v>15</v>
      </c>
      <c r="K7" s="46">
        <v>57</v>
      </c>
      <c r="L7" s="20" t="s">
        <v>283</v>
      </c>
      <c r="M7" s="26" t="s">
        <v>94</v>
      </c>
      <c r="N7" s="27" t="s">
        <v>264</v>
      </c>
    </row>
    <row r="8" spans="1:14" s="1" customFormat="1" ht="15" customHeight="1">
      <c r="A8" s="20">
        <v>5</v>
      </c>
      <c r="B8" s="25" t="s">
        <v>126</v>
      </c>
      <c r="C8" s="25" t="s">
        <v>72</v>
      </c>
      <c r="D8" s="25" t="s">
        <v>28</v>
      </c>
      <c r="E8" s="22">
        <v>9</v>
      </c>
      <c r="F8" s="22">
        <v>9</v>
      </c>
      <c r="G8" s="22">
        <v>18</v>
      </c>
      <c r="H8" s="22">
        <v>13</v>
      </c>
      <c r="I8" s="22">
        <v>16</v>
      </c>
      <c r="J8" s="22">
        <v>0</v>
      </c>
      <c r="K8" s="46">
        <f t="shared" ref="K8:K27" si="0">SUM(F8:J8)</f>
        <v>56</v>
      </c>
      <c r="L8" s="20" t="s">
        <v>283</v>
      </c>
      <c r="M8" s="21" t="s">
        <v>119</v>
      </c>
      <c r="N8" s="27" t="s">
        <v>264</v>
      </c>
    </row>
    <row r="9" spans="1:14" s="1" customFormat="1" ht="24.75" customHeight="1">
      <c r="A9" s="20">
        <v>6</v>
      </c>
      <c r="B9" s="21" t="s">
        <v>79</v>
      </c>
      <c r="C9" s="21" t="s">
        <v>9</v>
      </c>
      <c r="D9" s="21" t="s">
        <v>68</v>
      </c>
      <c r="E9" s="22">
        <v>9</v>
      </c>
      <c r="F9" s="22">
        <v>5</v>
      </c>
      <c r="G9" s="22">
        <v>19</v>
      </c>
      <c r="H9" s="22">
        <v>5</v>
      </c>
      <c r="I9" s="22">
        <v>4</v>
      </c>
      <c r="J9" s="22">
        <v>17</v>
      </c>
      <c r="K9" s="46">
        <f t="shared" si="0"/>
        <v>50</v>
      </c>
      <c r="L9" s="20" t="s">
        <v>283</v>
      </c>
      <c r="M9" s="21" t="s">
        <v>69</v>
      </c>
      <c r="N9" s="27" t="s">
        <v>264</v>
      </c>
    </row>
    <row r="10" spans="1:14" s="1" customFormat="1" ht="24.75" customHeight="1">
      <c r="A10" s="20">
        <v>7</v>
      </c>
      <c r="B10" s="20" t="s">
        <v>140</v>
      </c>
      <c r="C10" s="20" t="s">
        <v>64</v>
      </c>
      <c r="D10" s="20" t="s">
        <v>36</v>
      </c>
      <c r="E10" s="22">
        <v>9</v>
      </c>
      <c r="F10" s="22">
        <v>10</v>
      </c>
      <c r="G10" s="22">
        <v>9</v>
      </c>
      <c r="H10" s="22">
        <v>8</v>
      </c>
      <c r="I10" s="22">
        <v>11</v>
      </c>
      <c r="J10" s="22">
        <v>6</v>
      </c>
      <c r="K10" s="46">
        <f t="shared" si="0"/>
        <v>44</v>
      </c>
      <c r="L10" s="20" t="s">
        <v>283</v>
      </c>
      <c r="M10" s="20" t="s">
        <v>129</v>
      </c>
      <c r="N10" s="27" t="s">
        <v>264</v>
      </c>
    </row>
    <row r="11" spans="1:14" s="1" customFormat="1" ht="24.75" customHeight="1">
      <c r="A11" s="20">
        <v>8</v>
      </c>
      <c r="B11" s="20" t="s">
        <v>135</v>
      </c>
      <c r="C11" s="20" t="s">
        <v>25</v>
      </c>
      <c r="D11" s="20" t="s">
        <v>53</v>
      </c>
      <c r="E11" s="22">
        <v>9</v>
      </c>
      <c r="F11" s="22">
        <v>9</v>
      </c>
      <c r="G11" s="22">
        <v>7</v>
      </c>
      <c r="H11" s="22">
        <v>11</v>
      </c>
      <c r="I11" s="22">
        <v>8</v>
      </c>
      <c r="J11" s="22">
        <v>0</v>
      </c>
      <c r="K11" s="46">
        <f t="shared" si="0"/>
        <v>35</v>
      </c>
      <c r="L11" s="20" t="s">
        <v>283</v>
      </c>
      <c r="M11" s="20" t="s">
        <v>129</v>
      </c>
      <c r="N11" s="27" t="s">
        <v>264</v>
      </c>
    </row>
    <row r="12" spans="1:14" s="1" customFormat="1" ht="24.75" customHeight="1">
      <c r="A12" s="20">
        <v>9</v>
      </c>
      <c r="B12" s="25" t="s">
        <v>127</v>
      </c>
      <c r="C12" s="25" t="s">
        <v>128</v>
      </c>
      <c r="D12" s="25" t="s">
        <v>31</v>
      </c>
      <c r="E12" s="22">
        <v>9</v>
      </c>
      <c r="F12" s="22">
        <v>5</v>
      </c>
      <c r="G12" s="22">
        <v>3</v>
      </c>
      <c r="H12" s="22">
        <v>8</v>
      </c>
      <c r="I12" s="22">
        <v>8</v>
      </c>
      <c r="J12" s="22">
        <v>7</v>
      </c>
      <c r="K12" s="46">
        <f t="shared" si="0"/>
        <v>31</v>
      </c>
      <c r="L12" s="20" t="s">
        <v>283</v>
      </c>
      <c r="M12" s="21" t="s">
        <v>119</v>
      </c>
      <c r="N12" s="27" t="s">
        <v>264</v>
      </c>
    </row>
    <row r="13" spans="1:14" s="1" customFormat="1" ht="15" customHeight="1">
      <c r="A13" s="20">
        <v>10</v>
      </c>
      <c r="B13" s="21" t="s">
        <v>63</v>
      </c>
      <c r="C13" s="21" t="s">
        <v>64</v>
      </c>
      <c r="D13" s="21" t="s">
        <v>14</v>
      </c>
      <c r="E13" s="22">
        <v>9</v>
      </c>
      <c r="F13" s="22">
        <v>7</v>
      </c>
      <c r="G13" s="22">
        <v>7</v>
      </c>
      <c r="H13" s="22">
        <v>5</v>
      </c>
      <c r="I13" s="22">
        <v>12</v>
      </c>
      <c r="J13" s="22">
        <v>0</v>
      </c>
      <c r="K13" s="46">
        <f t="shared" si="0"/>
        <v>31</v>
      </c>
      <c r="L13" s="20" t="s">
        <v>283</v>
      </c>
      <c r="M13" s="21" t="s">
        <v>60</v>
      </c>
      <c r="N13" s="27" t="s">
        <v>264</v>
      </c>
    </row>
    <row r="14" spans="1:14" s="1" customFormat="1" ht="15" customHeight="1">
      <c r="A14" s="20">
        <v>11</v>
      </c>
      <c r="B14" s="20" t="s">
        <v>45</v>
      </c>
      <c r="C14" s="20" t="s">
        <v>46</v>
      </c>
      <c r="D14" s="20" t="s">
        <v>47</v>
      </c>
      <c r="E14" s="22">
        <v>9</v>
      </c>
      <c r="F14" s="22">
        <v>6</v>
      </c>
      <c r="G14" s="22">
        <v>4</v>
      </c>
      <c r="H14" s="22">
        <v>7</v>
      </c>
      <c r="I14" s="22">
        <v>13</v>
      </c>
      <c r="J14" s="22">
        <v>0</v>
      </c>
      <c r="K14" s="46">
        <f t="shared" si="0"/>
        <v>30</v>
      </c>
      <c r="L14" s="20"/>
      <c r="M14" s="20" t="s">
        <v>29</v>
      </c>
      <c r="N14" s="27" t="s">
        <v>264</v>
      </c>
    </row>
    <row r="15" spans="1:14" s="1" customFormat="1" ht="15" customHeight="1">
      <c r="A15" s="20">
        <v>12</v>
      </c>
      <c r="B15" s="32" t="s">
        <v>208</v>
      </c>
      <c r="C15" s="32" t="s">
        <v>209</v>
      </c>
      <c r="D15" s="32" t="s">
        <v>210</v>
      </c>
      <c r="E15" s="22">
        <v>9</v>
      </c>
      <c r="F15" s="22">
        <v>6</v>
      </c>
      <c r="G15" s="22">
        <v>2</v>
      </c>
      <c r="H15" s="22">
        <v>3</v>
      </c>
      <c r="I15" s="22">
        <v>8</v>
      </c>
      <c r="J15" s="22">
        <v>10</v>
      </c>
      <c r="K15" s="46">
        <f t="shared" si="0"/>
        <v>29</v>
      </c>
      <c r="L15" s="32"/>
      <c r="M15" s="32" t="s">
        <v>204</v>
      </c>
      <c r="N15" s="27" t="s">
        <v>264</v>
      </c>
    </row>
    <row r="16" spans="1:14" s="1" customFormat="1" ht="15" customHeight="1">
      <c r="A16" s="20">
        <v>13</v>
      </c>
      <c r="B16" s="21" t="s">
        <v>61</v>
      </c>
      <c r="C16" s="21" t="s">
        <v>62</v>
      </c>
      <c r="D16" s="21" t="s">
        <v>26</v>
      </c>
      <c r="E16" s="22">
        <v>9</v>
      </c>
      <c r="F16" s="22">
        <v>7</v>
      </c>
      <c r="G16" s="22">
        <v>0</v>
      </c>
      <c r="H16" s="22">
        <v>5</v>
      </c>
      <c r="I16" s="22">
        <v>14</v>
      </c>
      <c r="J16" s="22">
        <v>0</v>
      </c>
      <c r="K16" s="46">
        <f t="shared" si="0"/>
        <v>26</v>
      </c>
      <c r="L16" s="23"/>
      <c r="M16" s="21" t="s">
        <v>60</v>
      </c>
      <c r="N16" s="27" t="s">
        <v>264</v>
      </c>
    </row>
    <row r="17" spans="1:14" s="1" customFormat="1" ht="15" customHeight="1">
      <c r="A17" s="20">
        <v>14</v>
      </c>
      <c r="B17" s="20" t="s">
        <v>138</v>
      </c>
      <c r="C17" s="20" t="s">
        <v>139</v>
      </c>
      <c r="D17" s="20" t="s">
        <v>14</v>
      </c>
      <c r="E17" s="22">
        <v>9</v>
      </c>
      <c r="F17" s="22">
        <v>8</v>
      </c>
      <c r="G17" s="22">
        <v>5</v>
      </c>
      <c r="H17" s="22">
        <v>7</v>
      </c>
      <c r="I17" s="22">
        <v>6</v>
      </c>
      <c r="J17" s="22">
        <v>0</v>
      </c>
      <c r="K17" s="46">
        <f t="shared" si="0"/>
        <v>26</v>
      </c>
      <c r="L17" s="20"/>
      <c r="M17" s="20" t="s">
        <v>129</v>
      </c>
      <c r="N17" s="27" t="s">
        <v>264</v>
      </c>
    </row>
    <row r="18" spans="1:14" s="1" customFormat="1" ht="41.25" customHeight="1">
      <c r="A18" s="20">
        <v>15</v>
      </c>
      <c r="B18" s="21" t="s">
        <v>58</v>
      </c>
      <c r="C18" s="21" t="s">
        <v>59</v>
      </c>
      <c r="D18" s="21" t="s">
        <v>41</v>
      </c>
      <c r="E18" s="22">
        <v>9</v>
      </c>
      <c r="F18" s="43">
        <v>10</v>
      </c>
      <c r="G18" s="43">
        <v>0</v>
      </c>
      <c r="H18" s="43">
        <v>4</v>
      </c>
      <c r="I18" s="43">
        <v>11</v>
      </c>
      <c r="J18" s="43">
        <v>0</v>
      </c>
      <c r="K18" s="46">
        <f t="shared" si="0"/>
        <v>25</v>
      </c>
      <c r="L18" s="23"/>
      <c r="M18" s="21" t="s">
        <v>60</v>
      </c>
      <c r="N18" s="27" t="s">
        <v>264</v>
      </c>
    </row>
    <row r="19" spans="1:14" s="1" customFormat="1" ht="36" customHeight="1">
      <c r="A19" s="20">
        <v>16</v>
      </c>
      <c r="B19" s="34" t="s">
        <v>211</v>
      </c>
      <c r="C19" s="32" t="s">
        <v>212</v>
      </c>
      <c r="D19" s="32" t="s">
        <v>102</v>
      </c>
      <c r="E19" s="22">
        <v>9</v>
      </c>
      <c r="F19" s="44">
        <v>8</v>
      </c>
      <c r="G19" s="44">
        <v>0</v>
      </c>
      <c r="H19" s="44">
        <v>8</v>
      </c>
      <c r="I19" s="44">
        <v>7</v>
      </c>
      <c r="J19" s="44">
        <v>0</v>
      </c>
      <c r="K19" s="46">
        <f t="shared" si="0"/>
        <v>23</v>
      </c>
      <c r="L19" s="32"/>
      <c r="M19" s="32" t="s">
        <v>204</v>
      </c>
      <c r="N19" s="27" t="s">
        <v>264</v>
      </c>
    </row>
    <row r="20" spans="1:14" s="1" customFormat="1" ht="15" customHeight="1">
      <c r="A20" s="20">
        <v>17</v>
      </c>
      <c r="B20" s="26" t="s">
        <v>236</v>
      </c>
      <c r="C20" s="26" t="s">
        <v>237</v>
      </c>
      <c r="D20" s="26" t="s">
        <v>28</v>
      </c>
      <c r="E20" s="22">
        <v>9</v>
      </c>
      <c r="F20" s="22">
        <v>4</v>
      </c>
      <c r="G20" s="22">
        <v>1</v>
      </c>
      <c r="H20" s="22">
        <v>7</v>
      </c>
      <c r="I20" s="22">
        <v>7</v>
      </c>
      <c r="J20" s="22">
        <v>0</v>
      </c>
      <c r="K20" s="46">
        <f t="shared" si="0"/>
        <v>19</v>
      </c>
      <c r="L20" s="26"/>
      <c r="M20" s="26" t="s">
        <v>234</v>
      </c>
      <c r="N20" s="27" t="s">
        <v>264</v>
      </c>
    </row>
    <row r="21" spans="1:14" ht="15" customHeight="1">
      <c r="A21" s="20">
        <v>18</v>
      </c>
      <c r="B21" s="20" t="s">
        <v>42</v>
      </c>
      <c r="C21" s="20" t="s">
        <v>43</v>
      </c>
      <c r="D21" s="20" t="s">
        <v>44</v>
      </c>
      <c r="E21" s="22">
        <v>9</v>
      </c>
      <c r="F21" s="22">
        <v>5</v>
      </c>
      <c r="G21" s="22">
        <v>0</v>
      </c>
      <c r="H21" s="22">
        <v>4</v>
      </c>
      <c r="I21" s="22">
        <v>9</v>
      </c>
      <c r="J21" s="22">
        <v>0</v>
      </c>
      <c r="K21" s="46">
        <f t="shared" si="0"/>
        <v>18</v>
      </c>
      <c r="L21" s="20"/>
      <c r="M21" s="20" t="s">
        <v>29</v>
      </c>
      <c r="N21" s="27" t="s">
        <v>264</v>
      </c>
    </row>
    <row r="22" spans="1:14">
      <c r="A22" s="20">
        <v>19</v>
      </c>
      <c r="B22" s="26" t="s">
        <v>249</v>
      </c>
      <c r="C22" s="26" t="s">
        <v>250</v>
      </c>
      <c r="D22" s="26" t="s">
        <v>14</v>
      </c>
      <c r="E22" s="22">
        <v>9</v>
      </c>
      <c r="F22" s="22">
        <v>3</v>
      </c>
      <c r="G22" s="22">
        <v>0</v>
      </c>
      <c r="H22" s="22">
        <v>5</v>
      </c>
      <c r="I22" s="22">
        <v>10</v>
      </c>
      <c r="J22" s="22">
        <v>0</v>
      </c>
      <c r="K22" s="46">
        <f t="shared" si="0"/>
        <v>18</v>
      </c>
      <c r="L22" s="26"/>
      <c r="M22" s="26" t="s">
        <v>244</v>
      </c>
      <c r="N22" s="27" t="s">
        <v>264</v>
      </c>
    </row>
    <row r="23" spans="1:14" s="1" customFormat="1">
      <c r="A23" s="20">
        <v>20</v>
      </c>
      <c r="B23" s="28" t="s">
        <v>193</v>
      </c>
      <c r="C23" s="58" t="s">
        <v>194</v>
      </c>
      <c r="D23" s="58" t="s">
        <v>143</v>
      </c>
      <c r="E23" s="22">
        <v>9</v>
      </c>
      <c r="F23" s="43">
        <v>4</v>
      </c>
      <c r="G23" s="43">
        <v>4</v>
      </c>
      <c r="H23" s="43">
        <v>3</v>
      </c>
      <c r="I23" s="43">
        <v>7</v>
      </c>
      <c r="J23" s="43">
        <v>0</v>
      </c>
      <c r="K23" s="46">
        <f t="shared" si="0"/>
        <v>18</v>
      </c>
      <c r="L23" s="58"/>
      <c r="M23" s="58" t="s">
        <v>190</v>
      </c>
      <c r="N23" s="27" t="s">
        <v>264</v>
      </c>
    </row>
    <row r="24" spans="1:14" s="1" customFormat="1">
      <c r="A24" s="20">
        <v>21</v>
      </c>
      <c r="B24" s="26" t="s">
        <v>241</v>
      </c>
      <c r="C24" s="26" t="s">
        <v>52</v>
      </c>
      <c r="D24" s="26" t="s">
        <v>26</v>
      </c>
      <c r="E24" s="22">
        <v>9</v>
      </c>
      <c r="F24" s="22">
        <v>10</v>
      </c>
      <c r="G24" s="22">
        <v>1</v>
      </c>
      <c r="H24" s="22">
        <v>4</v>
      </c>
      <c r="I24" s="22">
        <v>3</v>
      </c>
      <c r="J24" s="22">
        <v>0</v>
      </c>
      <c r="K24" s="46">
        <f t="shared" si="0"/>
        <v>18</v>
      </c>
      <c r="L24" s="26"/>
      <c r="M24" s="26" t="s">
        <v>234</v>
      </c>
      <c r="N24" s="27" t="s">
        <v>264</v>
      </c>
    </row>
    <row r="25" spans="1:14" s="1" customFormat="1" ht="14.25" customHeight="1">
      <c r="A25" s="20">
        <v>22</v>
      </c>
      <c r="B25" s="21" t="s">
        <v>152</v>
      </c>
      <c r="C25" s="21" t="s">
        <v>153</v>
      </c>
      <c r="D25" s="21" t="s">
        <v>36</v>
      </c>
      <c r="E25" s="22">
        <v>9</v>
      </c>
      <c r="F25" s="22">
        <v>2</v>
      </c>
      <c r="G25" s="22">
        <v>1</v>
      </c>
      <c r="H25" s="22">
        <v>4</v>
      </c>
      <c r="I25" s="22">
        <v>7</v>
      </c>
      <c r="J25" s="22">
        <v>0</v>
      </c>
      <c r="K25" s="46">
        <f t="shared" si="0"/>
        <v>14</v>
      </c>
      <c r="L25" s="23"/>
      <c r="M25" s="21" t="s">
        <v>148</v>
      </c>
      <c r="N25" s="27" t="s">
        <v>264</v>
      </c>
    </row>
    <row r="26" spans="1:14" s="1" customFormat="1">
      <c r="A26" s="20">
        <v>23</v>
      </c>
      <c r="B26" s="20" t="s">
        <v>40</v>
      </c>
      <c r="C26" s="20" t="s">
        <v>13</v>
      </c>
      <c r="D26" s="20" t="s">
        <v>41</v>
      </c>
      <c r="E26" s="22">
        <v>9</v>
      </c>
      <c r="F26" s="22">
        <v>4</v>
      </c>
      <c r="G26" s="22">
        <v>0</v>
      </c>
      <c r="H26" s="22">
        <v>2</v>
      </c>
      <c r="I26" s="22">
        <v>7</v>
      </c>
      <c r="J26" s="22">
        <v>0</v>
      </c>
      <c r="K26" s="46">
        <f t="shared" si="0"/>
        <v>13</v>
      </c>
      <c r="L26" s="20"/>
      <c r="M26" s="20" t="s">
        <v>29</v>
      </c>
      <c r="N26" s="27" t="s">
        <v>264</v>
      </c>
    </row>
    <row r="27" spans="1:14" s="1" customFormat="1">
      <c r="A27" s="20">
        <v>24</v>
      </c>
      <c r="B27" s="21" t="s">
        <v>160</v>
      </c>
      <c r="C27" s="59" t="s">
        <v>161</v>
      </c>
      <c r="D27" s="59" t="s">
        <v>233</v>
      </c>
      <c r="E27" s="22">
        <v>9</v>
      </c>
      <c r="F27" s="43">
        <v>4</v>
      </c>
      <c r="G27" s="43">
        <v>0</v>
      </c>
      <c r="H27" s="43">
        <v>3</v>
      </c>
      <c r="I27" s="43">
        <v>4</v>
      </c>
      <c r="J27" s="43">
        <v>0</v>
      </c>
      <c r="K27" s="46">
        <f t="shared" si="0"/>
        <v>11</v>
      </c>
      <c r="L27" s="57"/>
      <c r="M27" s="58" t="s">
        <v>158</v>
      </c>
      <c r="N27" s="27" t="s">
        <v>264</v>
      </c>
    </row>
    <row r="28" spans="1:14" s="1" customFormat="1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2"/>
      <c r="N28" s="3"/>
    </row>
    <row r="29" spans="1:14" ht="15.75">
      <c r="A29" s="1"/>
      <c r="B29" s="17" t="s">
        <v>263</v>
      </c>
      <c r="C29" s="17"/>
      <c r="D29" s="18"/>
      <c r="E29" s="2"/>
      <c r="F29" s="2"/>
      <c r="G29" s="2"/>
      <c r="H29" s="2"/>
      <c r="I29" s="2"/>
      <c r="J29" s="2"/>
      <c r="K29" s="2"/>
      <c r="L29" s="2"/>
      <c r="M29" s="2"/>
      <c r="N29" s="1"/>
    </row>
    <row r="30" spans="1:14" ht="15.75">
      <c r="A30" s="1"/>
      <c r="B30" s="61"/>
      <c r="C30" s="62"/>
      <c r="D30" s="62"/>
      <c r="E30" s="1"/>
      <c r="K30" s="1"/>
      <c r="L30" s="1"/>
      <c r="M30" s="1"/>
      <c r="N30" s="1"/>
    </row>
    <row r="31" spans="1:14" ht="15.75">
      <c r="A31" s="1"/>
      <c r="B31" s="61" t="s">
        <v>276</v>
      </c>
      <c r="C31" s="62"/>
      <c r="D31" s="62" t="s">
        <v>266</v>
      </c>
      <c r="E31" s="1"/>
      <c r="K31" s="1"/>
      <c r="L31" s="1"/>
      <c r="M31" s="1"/>
      <c r="N31" s="1"/>
    </row>
    <row r="32" spans="1:14" ht="15.75">
      <c r="B32" s="62"/>
      <c r="C32" s="62"/>
      <c r="D32" s="62" t="s">
        <v>267</v>
      </c>
    </row>
    <row r="33" spans="2:4" ht="15.75">
      <c r="B33" s="62"/>
      <c r="C33" s="62"/>
      <c r="D33" s="62" t="s">
        <v>198</v>
      </c>
    </row>
    <row r="34" spans="2:4" ht="15.75">
      <c r="B34" s="62"/>
      <c r="C34" s="62"/>
      <c r="D34" s="62" t="s">
        <v>268</v>
      </c>
    </row>
    <row r="35" spans="2:4" ht="15.75">
      <c r="B35" s="62"/>
      <c r="C35" s="62"/>
      <c r="D35" s="62" t="s">
        <v>269</v>
      </c>
    </row>
    <row r="36" spans="2:4" ht="15.75">
      <c r="B36" s="62"/>
      <c r="C36" s="62"/>
      <c r="D36" s="62" t="s">
        <v>270</v>
      </c>
    </row>
    <row r="37" spans="2:4" ht="15.75">
      <c r="B37" s="62"/>
      <c r="C37" s="62"/>
      <c r="D37" s="62" t="s">
        <v>271</v>
      </c>
    </row>
    <row r="38" spans="2:4" ht="15.75">
      <c r="B38" s="62"/>
      <c r="C38" s="62"/>
      <c r="D38" s="62" t="s">
        <v>272</v>
      </c>
    </row>
    <row r="39" spans="2:4" ht="15.75">
      <c r="B39" s="62"/>
      <c r="C39" s="62"/>
      <c r="D39" s="62" t="s">
        <v>273</v>
      </c>
    </row>
    <row r="40" spans="2:4" ht="15.75">
      <c r="B40" s="62"/>
      <c r="C40" s="62"/>
      <c r="D40" s="62" t="s">
        <v>274</v>
      </c>
    </row>
    <row r="41" spans="2:4" ht="15.75">
      <c r="B41" s="62"/>
      <c r="C41" s="62"/>
      <c r="D41" s="62" t="s">
        <v>275</v>
      </c>
    </row>
  </sheetData>
  <sortState ref="A4:N27">
    <sortCondition descending="1" ref="K4:K27"/>
  </sortState>
  <mergeCells count="1">
    <mergeCell ref="A2:N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zoomScale="115" zoomScaleNormal="115" workbookViewId="0">
      <selection activeCell="L14" sqref="L14"/>
    </sheetView>
  </sheetViews>
  <sheetFormatPr defaultRowHeight="15"/>
  <cols>
    <col min="1" max="1" width="3.42578125" customWidth="1"/>
    <col min="2" max="2" width="12" customWidth="1"/>
    <col min="3" max="3" width="11" customWidth="1"/>
    <col min="4" max="4" width="13.5703125" customWidth="1"/>
    <col min="5" max="5" width="5.5703125" customWidth="1"/>
    <col min="6" max="6" width="4.42578125" style="1" hidden="1" customWidth="1"/>
    <col min="7" max="7" width="5.140625" style="1" hidden="1" customWidth="1"/>
    <col min="8" max="8" width="4.85546875" style="1" hidden="1" customWidth="1"/>
    <col min="9" max="9" width="5.85546875" style="1" hidden="1" customWidth="1"/>
    <col min="10" max="10" width="7.140625" style="1" hidden="1" customWidth="1"/>
    <col min="11" max="11" width="6.85546875" customWidth="1"/>
    <col min="12" max="12" width="10.5703125" customWidth="1"/>
    <col min="13" max="13" width="24.7109375" customWidth="1"/>
    <col min="14" max="14" width="15.5703125" customWidth="1"/>
  </cols>
  <sheetData>
    <row r="1" spans="1:1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39.75" customHeight="1">
      <c r="A2" s="65" t="s">
        <v>282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38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253</v>
      </c>
      <c r="G3" s="19" t="s">
        <v>254</v>
      </c>
      <c r="H3" s="19" t="s">
        <v>255</v>
      </c>
      <c r="I3" s="19" t="s">
        <v>256</v>
      </c>
      <c r="J3" s="19" t="s">
        <v>257</v>
      </c>
      <c r="K3" s="19" t="s">
        <v>5</v>
      </c>
      <c r="L3" s="19" t="s">
        <v>6</v>
      </c>
      <c r="M3" s="19" t="s">
        <v>7</v>
      </c>
      <c r="N3" s="19" t="s">
        <v>277</v>
      </c>
    </row>
    <row r="4" spans="1:14" ht="13.5" customHeight="1">
      <c r="A4" s="33">
        <v>1</v>
      </c>
      <c r="B4" s="21" t="s">
        <v>74</v>
      </c>
      <c r="C4" s="21" t="s">
        <v>64</v>
      </c>
      <c r="D4" s="21" t="s">
        <v>28</v>
      </c>
      <c r="E4" s="22">
        <v>10</v>
      </c>
      <c r="F4" s="22">
        <v>13</v>
      </c>
      <c r="G4" s="22">
        <v>17</v>
      </c>
      <c r="H4" s="22">
        <v>19</v>
      </c>
      <c r="I4" s="22">
        <v>18</v>
      </c>
      <c r="J4" s="22">
        <v>5</v>
      </c>
      <c r="K4" s="45">
        <f t="shared" ref="K4:K23" si="0">SUM(F4:J4)</f>
        <v>72</v>
      </c>
      <c r="L4" s="23" t="s">
        <v>285</v>
      </c>
      <c r="M4" s="21" t="s">
        <v>69</v>
      </c>
      <c r="N4" s="24" t="s">
        <v>264</v>
      </c>
    </row>
    <row r="5" spans="1:14" s="1" customFormat="1" ht="12.75" customHeight="1">
      <c r="A5" s="33">
        <v>2</v>
      </c>
      <c r="B5" s="26" t="s">
        <v>108</v>
      </c>
      <c r="C5" s="26" t="s">
        <v>109</v>
      </c>
      <c r="D5" s="26" t="s">
        <v>53</v>
      </c>
      <c r="E5" s="22">
        <v>10</v>
      </c>
      <c r="F5" s="22">
        <v>11</v>
      </c>
      <c r="G5" s="22">
        <v>20</v>
      </c>
      <c r="H5" s="22">
        <v>12</v>
      </c>
      <c r="I5" s="22">
        <v>16</v>
      </c>
      <c r="J5" s="22">
        <v>9</v>
      </c>
      <c r="K5" s="45">
        <f t="shared" si="0"/>
        <v>68</v>
      </c>
      <c r="L5" s="23" t="s">
        <v>285</v>
      </c>
      <c r="M5" s="26" t="s">
        <v>87</v>
      </c>
      <c r="N5" s="24" t="s">
        <v>264</v>
      </c>
    </row>
    <row r="6" spans="1:14" s="1" customFormat="1" ht="12.75" customHeight="1">
      <c r="A6" s="33">
        <v>3</v>
      </c>
      <c r="B6" s="21" t="s">
        <v>75</v>
      </c>
      <c r="C6" s="21" t="s">
        <v>76</v>
      </c>
      <c r="D6" s="21" t="s">
        <v>17</v>
      </c>
      <c r="E6" s="22">
        <v>10</v>
      </c>
      <c r="F6" s="22">
        <v>11</v>
      </c>
      <c r="G6" s="22">
        <v>19</v>
      </c>
      <c r="H6" s="22">
        <v>16</v>
      </c>
      <c r="I6" s="22">
        <v>19</v>
      </c>
      <c r="J6" s="22">
        <v>0</v>
      </c>
      <c r="K6" s="45">
        <f t="shared" si="0"/>
        <v>65</v>
      </c>
      <c r="L6" s="23" t="s">
        <v>285</v>
      </c>
      <c r="M6" s="21" t="s">
        <v>69</v>
      </c>
      <c r="N6" s="24" t="s">
        <v>264</v>
      </c>
    </row>
    <row r="7" spans="1:14" s="1" customFormat="1" ht="12.75" customHeight="1">
      <c r="A7" s="33">
        <v>4</v>
      </c>
      <c r="B7" s="21" t="s">
        <v>77</v>
      </c>
      <c r="C7" s="21" t="s">
        <v>62</v>
      </c>
      <c r="D7" s="21" t="s">
        <v>78</v>
      </c>
      <c r="E7" s="22">
        <v>10</v>
      </c>
      <c r="F7" s="22">
        <v>12</v>
      </c>
      <c r="G7" s="22">
        <v>3</v>
      </c>
      <c r="H7" s="22">
        <v>16</v>
      </c>
      <c r="I7" s="22">
        <v>19</v>
      </c>
      <c r="J7" s="22">
        <v>0</v>
      </c>
      <c r="K7" s="45">
        <f t="shared" si="0"/>
        <v>50</v>
      </c>
      <c r="L7" s="23" t="s">
        <v>283</v>
      </c>
      <c r="M7" s="21" t="s">
        <v>69</v>
      </c>
      <c r="N7" s="24" t="s">
        <v>264</v>
      </c>
    </row>
    <row r="8" spans="1:14" s="1" customFormat="1" ht="13.5" customHeight="1">
      <c r="A8" s="33">
        <v>5</v>
      </c>
      <c r="B8" s="28" t="s">
        <v>195</v>
      </c>
      <c r="C8" s="28" t="s">
        <v>35</v>
      </c>
      <c r="D8" s="28" t="s">
        <v>93</v>
      </c>
      <c r="E8" s="22">
        <v>10</v>
      </c>
      <c r="F8" s="22">
        <v>6</v>
      </c>
      <c r="G8" s="22">
        <v>9</v>
      </c>
      <c r="H8" s="22">
        <v>11</v>
      </c>
      <c r="I8" s="22">
        <v>14</v>
      </c>
      <c r="J8" s="22">
        <v>0</v>
      </c>
      <c r="K8" s="45">
        <f t="shared" si="0"/>
        <v>40</v>
      </c>
      <c r="L8" s="23" t="s">
        <v>283</v>
      </c>
      <c r="M8" s="28" t="s">
        <v>190</v>
      </c>
      <c r="N8" s="24" t="s">
        <v>264</v>
      </c>
    </row>
    <row r="9" spans="1:14" s="1" customFormat="1" ht="13.5" customHeight="1">
      <c r="A9" s="33">
        <v>6</v>
      </c>
      <c r="B9" s="20" t="s">
        <v>141</v>
      </c>
      <c r="C9" s="20" t="s">
        <v>142</v>
      </c>
      <c r="D9" s="20" t="s">
        <v>53</v>
      </c>
      <c r="E9" s="22">
        <v>10</v>
      </c>
      <c r="F9" s="22">
        <v>8</v>
      </c>
      <c r="G9" s="22">
        <v>4</v>
      </c>
      <c r="H9" s="22">
        <v>9</v>
      </c>
      <c r="I9" s="22">
        <v>11</v>
      </c>
      <c r="J9" s="22">
        <v>4</v>
      </c>
      <c r="K9" s="45">
        <f t="shared" si="0"/>
        <v>36</v>
      </c>
      <c r="L9" s="23" t="s">
        <v>283</v>
      </c>
      <c r="M9" s="20" t="s">
        <v>129</v>
      </c>
      <c r="N9" s="24" t="s">
        <v>264</v>
      </c>
    </row>
    <row r="10" spans="1:14" s="1" customFormat="1" ht="37.5" customHeight="1">
      <c r="A10" s="33">
        <v>7</v>
      </c>
      <c r="B10" s="32" t="s">
        <v>213</v>
      </c>
      <c r="C10" s="32" t="s">
        <v>35</v>
      </c>
      <c r="D10" s="32" t="s">
        <v>137</v>
      </c>
      <c r="E10" s="22">
        <v>10</v>
      </c>
      <c r="F10" s="22">
        <v>6</v>
      </c>
      <c r="G10" s="22">
        <v>13</v>
      </c>
      <c r="H10" s="22">
        <v>8</v>
      </c>
      <c r="I10" s="22">
        <v>9</v>
      </c>
      <c r="J10" s="22">
        <v>0</v>
      </c>
      <c r="K10" s="45">
        <f t="shared" si="0"/>
        <v>36</v>
      </c>
      <c r="L10" s="23" t="s">
        <v>283</v>
      </c>
      <c r="M10" s="32" t="s">
        <v>204</v>
      </c>
      <c r="N10" s="24" t="s">
        <v>264</v>
      </c>
    </row>
    <row r="11" spans="1:14" s="1" customFormat="1" ht="13.5" customHeight="1">
      <c r="A11" s="33">
        <v>8</v>
      </c>
      <c r="B11" s="26" t="s">
        <v>106</v>
      </c>
      <c r="C11" s="26" t="s">
        <v>107</v>
      </c>
      <c r="D11" s="26" t="s">
        <v>10</v>
      </c>
      <c r="E11" s="22">
        <v>10</v>
      </c>
      <c r="F11" s="22">
        <v>7</v>
      </c>
      <c r="G11" s="22">
        <v>4</v>
      </c>
      <c r="H11" s="22">
        <v>9</v>
      </c>
      <c r="I11" s="22">
        <v>15</v>
      </c>
      <c r="J11" s="22">
        <v>0</v>
      </c>
      <c r="K11" s="45">
        <f t="shared" si="0"/>
        <v>35</v>
      </c>
      <c r="L11" s="23" t="s">
        <v>283</v>
      </c>
      <c r="M11" s="26" t="s">
        <v>94</v>
      </c>
      <c r="N11" s="24" t="s">
        <v>264</v>
      </c>
    </row>
    <row r="12" spans="1:14" ht="12.75" customHeight="1">
      <c r="A12" s="33">
        <v>9</v>
      </c>
      <c r="B12" s="20" t="s">
        <v>21</v>
      </c>
      <c r="C12" s="20" t="s">
        <v>22</v>
      </c>
      <c r="D12" s="20" t="s">
        <v>23</v>
      </c>
      <c r="E12" s="22">
        <v>10</v>
      </c>
      <c r="F12" s="22">
        <v>3</v>
      </c>
      <c r="G12" s="22">
        <v>2</v>
      </c>
      <c r="H12" s="22">
        <v>9</v>
      </c>
      <c r="I12" s="22">
        <v>6</v>
      </c>
      <c r="J12" s="22">
        <v>15</v>
      </c>
      <c r="K12" s="45">
        <f t="shared" si="0"/>
        <v>35</v>
      </c>
      <c r="L12" s="23" t="s">
        <v>283</v>
      </c>
      <c r="M12" s="20" t="s">
        <v>11</v>
      </c>
      <c r="N12" s="24" t="s">
        <v>264</v>
      </c>
    </row>
    <row r="13" spans="1:14" s="1" customFormat="1" ht="15" customHeight="1">
      <c r="A13" s="33">
        <v>10</v>
      </c>
      <c r="B13" s="20" t="s">
        <v>199</v>
      </c>
      <c r="C13" s="20" t="s">
        <v>59</v>
      </c>
      <c r="D13" s="20" t="s">
        <v>93</v>
      </c>
      <c r="E13" s="22">
        <v>10</v>
      </c>
      <c r="F13" s="22">
        <v>5</v>
      </c>
      <c r="G13" s="22">
        <v>4</v>
      </c>
      <c r="H13" s="22">
        <v>7</v>
      </c>
      <c r="I13" s="22">
        <v>15</v>
      </c>
      <c r="J13" s="22">
        <v>4</v>
      </c>
      <c r="K13" s="45">
        <f t="shared" si="0"/>
        <v>35</v>
      </c>
      <c r="L13" s="23" t="s">
        <v>283</v>
      </c>
      <c r="M13" s="20" t="s">
        <v>200</v>
      </c>
      <c r="N13" s="24" t="s">
        <v>264</v>
      </c>
    </row>
    <row r="14" spans="1:14" s="1" customFormat="1" ht="12.75" customHeight="1">
      <c r="A14" s="33">
        <v>11</v>
      </c>
      <c r="B14" s="20" t="s">
        <v>48</v>
      </c>
      <c r="C14" s="20" t="s">
        <v>49</v>
      </c>
      <c r="D14" s="28" t="s">
        <v>50</v>
      </c>
      <c r="E14" s="22">
        <v>10</v>
      </c>
      <c r="F14" s="22">
        <v>9</v>
      </c>
      <c r="G14" s="22">
        <v>2</v>
      </c>
      <c r="H14" s="22">
        <v>6</v>
      </c>
      <c r="I14" s="22">
        <v>13</v>
      </c>
      <c r="J14" s="22">
        <v>0</v>
      </c>
      <c r="K14" s="45">
        <f t="shared" si="0"/>
        <v>30</v>
      </c>
      <c r="L14" s="20"/>
      <c r="M14" s="20" t="s">
        <v>29</v>
      </c>
      <c r="N14" s="24" t="s">
        <v>264</v>
      </c>
    </row>
    <row r="15" spans="1:14" s="1" customFormat="1" ht="15" customHeight="1">
      <c r="A15" s="33">
        <v>12</v>
      </c>
      <c r="B15" s="37" t="s">
        <v>184</v>
      </c>
      <c r="C15" s="37" t="s">
        <v>185</v>
      </c>
      <c r="D15" s="37" t="s">
        <v>68</v>
      </c>
      <c r="E15" s="22">
        <v>10</v>
      </c>
      <c r="F15" s="22">
        <v>8</v>
      </c>
      <c r="G15" s="22">
        <v>0</v>
      </c>
      <c r="H15" s="22">
        <v>8</v>
      </c>
      <c r="I15" s="22">
        <v>14</v>
      </c>
      <c r="J15" s="22">
        <v>0</v>
      </c>
      <c r="K15" s="45">
        <f t="shared" si="0"/>
        <v>30</v>
      </c>
      <c r="L15" s="37"/>
      <c r="M15" s="39" t="s">
        <v>175</v>
      </c>
      <c r="N15" s="24" t="s">
        <v>264</v>
      </c>
    </row>
    <row r="16" spans="1:14" s="1" customFormat="1" ht="12.75" customHeight="1">
      <c r="A16" s="33">
        <v>13</v>
      </c>
      <c r="B16" s="36" t="s">
        <v>110</v>
      </c>
      <c r="C16" s="35" t="s">
        <v>16</v>
      </c>
      <c r="D16" s="28" t="s">
        <v>68</v>
      </c>
      <c r="E16" s="22">
        <v>10</v>
      </c>
      <c r="F16" s="22">
        <v>5</v>
      </c>
      <c r="G16" s="22">
        <v>8</v>
      </c>
      <c r="H16" s="22">
        <v>5</v>
      </c>
      <c r="I16" s="22">
        <v>9</v>
      </c>
      <c r="J16" s="22">
        <v>2</v>
      </c>
      <c r="K16" s="45">
        <f t="shared" si="0"/>
        <v>29</v>
      </c>
      <c r="L16" s="20"/>
      <c r="M16" s="20" t="s">
        <v>87</v>
      </c>
      <c r="N16" s="24" t="s">
        <v>264</v>
      </c>
    </row>
    <row r="17" spans="1:14" s="1" customFormat="1">
      <c r="A17" s="33">
        <v>14</v>
      </c>
      <c r="B17" s="21" t="s">
        <v>162</v>
      </c>
      <c r="C17" s="21" t="s">
        <v>13</v>
      </c>
      <c r="D17" s="21" t="s">
        <v>137</v>
      </c>
      <c r="E17" s="22">
        <v>10</v>
      </c>
      <c r="F17" s="22">
        <v>7</v>
      </c>
      <c r="G17" s="22">
        <v>3</v>
      </c>
      <c r="H17" s="22">
        <v>11</v>
      </c>
      <c r="I17" s="22">
        <v>8</v>
      </c>
      <c r="J17" s="22">
        <v>0</v>
      </c>
      <c r="K17" s="45">
        <f t="shared" si="0"/>
        <v>29</v>
      </c>
      <c r="L17" s="23"/>
      <c r="M17" s="28" t="s">
        <v>158</v>
      </c>
      <c r="N17" s="24" t="s">
        <v>264</v>
      </c>
    </row>
    <row r="18" spans="1:14" s="1" customFormat="1" ht="13.5" customHeight="1">
      <c r="A18" s="33">
        <v>15</v>
      </c>
      <c r="B18" s="21" t="s">
        <v>65</v>
      </c>
      <c r="C18" s="21" t="s">
        <v>55</v>
      </c>
      <c r="D18" s="21" t="s">
        <v>26</v>
      </c>
      <c r="E18" s="22">
        <v>10</v>
      </c>
      <c r="F18" s="43">
        <v>9</v>
      </c>
      <c r="G18" s="43">
        <v>0</v>
      </c>
      <c r="H18" s="43">
        <v>3</v>
      </c>
      <c r="I18" s="43">
        <v>14</v>
      </c>
      <c r="J18" s="43">
        <v>0</v>
      </c>
      <c r="K18" s="45">
        <f t="shared" si="0"/>
        <v>26</v>
      </c>
      <c r="L18" s="23"/>
      <c r="M18" s="21" t="s">
        <v>60</v>
      </c>
      <c r="N18" s="24" t="s">
        <v>264</v>
      </c>
    </row>
    <row r="19" spans="1:14" s="1" customFormat="1" ht="11.25" customHeight="1">
      <c r="A19" s="33">
        <v>16</v>
      </c>
      <c r="B19" s="20" t="s">
        <v>51</v>
      </c>
      <c r="C19" s="20" t="s">
        <v>52</v>
      </c>
      <c r="D19" s="20" t="s">
        <v>53</v>
      </c>
      <c r="E19" s="22">
        <v>10</v>
      </c>
      <c r="F19" s="44">
        <v>9</v>
      </c>
      <c r="G19" s="44">
        <v>1</v>
      </c>
      <c r="H19" s="44">
        <v>10</v>
      </c>
      <c r="I19" s="44">
        <v>6</v>
      </c>
      <c r="J19" s="44">
        <v>0</v>
      </c>
      <c r="K19" s="45">
        <f t="shared" si="0"/>
        <v>26</v>
      </c>
      <c r="L19" s="20"/>
      <c r="M19" s="20" t="s">
        <v>29</v>
      </c>
      <c r="N19" s="24" t="s">
        <v>264</v>
      </c>
    </row>
    <row r="20" spans="1:14" s="1" customFormat="1" ht="12" customHeight="1">
      <c r="A20" s="33">
        <v>17</v>
      </c>
      <c r="B20" s="28" t="s">
        <v>171</v>
      </c>
      <c r="C20" s="21" t="s">
        <v>172</v>
      </c>
      <c r="D20" s="28" t="s">
        <v>170</v>
      </c>
      <c r="E20" s="22">
        <v>10</v>
      </c>
      <c r="F20" s="22">
        <v>7</v>
      </c>
      <c r="G20" s="22">
        <v>2</v>
      </c>
      <c r="H20" s="22">
        <v>7</v>
      </c>
      <c r="I20" s="22">
        <v>10</v>
      </c>
      <c r="J20" s="22">
        <v>0</v>
      </c>
      <c r="K20" s="45">
        <f t="shared" si="0"/>
        <v>26</v>
      </c>
      <c r="L20" s="23"/>
      <c r="M20" s="21" t="s">
        <v>165</v>
      </c>
      <c r="N20" s="24" t="s">
        <v>264</v>
      </c>
    </row>
    <row r="21" spans="1:14" s="1" customFormat="1" ht="14.25" customHeight="1">
      <c r="A21" s="33">
        <v>18</v>
      </c>
      <c r="B21" s="37" t="s">
        <v>186</v>
      </c>
      <c r="C21" s="37" t="s">
        <v>25</v>
      </c>
      <c r="D21" s="37" t="s">
        <v>146</v>
      </c>
      <c r="E21" s="22">
        <v>10</v>
      </c>
      <c r="F21" s="22">
        <v>7</v>
      </c>
      <c r="G21" s="22">
        <v>0</v>
      </c>
      <c r="H21" s="22">
        <v>6</v>
      </c>
      <c r="I21" s="22">
        <v>12</v>
      </c>
      <c r="J21" s="22">
        <v>0</v>
      </c>
      <c r="K21" s="45">
        <f t="shared" si="0"/>
        <v>25</v>
      </c>
      <c r="L21" s="37"/>
      <c r="M21" s="39" t="s">
        <v>175</v>
      </c>
      <c r="N21" s="24" t="s">
        <v>264</v>
      </c>
    </row>
    <row r="22" spans="1:14" s="1" customFormat="1" ht="13.5" customHeight="1">
      <c r="A22" s="33">
        <v>19</v>
      </c>
      <c r="B22" s="37" t="s">
        <v>182</v>
      </c>
      <c r="C22" s="37" t="s">
        <v>25</v>
      </c>
      <c r="D22" s="37" t="s">
        <v>183</v>
      </c>
      <c r="E22" s="22">
        <v>10</v>
      </c>
      <c r="F22" s="22">
        <v>7</v>
      </c>
      <c r="G22" s="22">
        <v>3</v>
      </c>
      <c r="H22" s="22">
        <v>4</v>
      </c>
      <c r="I22" s="22">
        <v>10</v>
      </c>
      <c r="J22" s="22">
        <v>0</v>
      </c>
      <c r="K22" s="45">
        <f t="shared" si="0"/>
        <v>24</v>
      </c>
      <c r="L22" s="38"/>
      <c r="M22" s="39" t="s">
        <v>175</v>
      </c>
      <c r="N22" s="24" t="s">
        <v>264</v>
      </c>
    </row>
    <row r="23" spans="1:14" s="1" customFormat="1" ht="12" customHeight="1">
      <c r="A23" s="33">
        <v>20</v>
      </c>
      <c r="B23" s="26" t="s">
        <v>251</v>
      </c>
      <c r="C23" s="26" t="s">
        <v>33</v>
      </c>
      <c r="D23" s="26" t="s">
        <v>252</v>
      </c>
      <c r="E23" s="22">
        <v>10</v>
      </c>
      <c r="F23" s="43">
        <v>5</v>
      </c>
      <c r="G23" s="43">
        <v>1</v>
      </c>
      <c r="H23" s="43">
        <v>6</v>
      </c>
      <c r="I23" s="43">
        <v>8</v>
      </c>
      <c r="J23" s="43">
        <v>0</v>
      </c>
      <c r="K23" s="45">
        <f t="shared" si="0"/>
        <v>20</v>
      </c>
      <c r="L23" s="26"/>
      <c r="M23" s="26" t="s">
        <v>244</v>
      </c>
      <c r="N23" s="24" t="s">
        <v>264</v>
      </c>
    </row>
    <row r="24" spans="1:14">
      <c r="A24" s="47"/>
      <c r="B24" s="48"/>
      <c r="C24" s="47"/>
      <c r="D24" s="47"/>
      <c r="E24" s="47"/>
      <c r="F24" s="49"/>
      <c r="G24" s="49"/>
      <c r="H24" s="49"/>
      <c r="I24" s="49"/>
      <c r="J24" s="49"/>
      <c r="K24" s="47"/>
      <c r="L24" s="1"/>
      <c r="M24" s="1"/>
      <c r="N24" s="1"/>
    </row>
    <row r="25" spans="1:14" ht="15.75">
      <c r="A25" s="47"/>
      <c r="B25" s="17" t="s">
        <v>263</v>
      </c>
      <c r="C25" s="17"/>
      <c r="D25" s="18"/>
      <c r="E25" s="2"/>
      <c r="F25" s="49"/>
      <c r="G25" s="49"/>
      <c r="H25" s="49"/>
      <c r="I25" s="49"/>
      <c r="J25" s="49"/>
      <c r="K25" s="2"/>
      <c r="L25" s="2"/>
      <c r="M25" s="2"/>
      <c r="N25" s="1"/>
    </row>
    <row r="26" spans="1:14" ht="15.75">
      <c r="A26" s="47"/>
      <c r="B26" s="64"/>
      <c r="C26" s="64"/>
      <c r="D26" s="64"/>
      <c r="E26" s="47"/>
      <c r="F26" s="49"/>
      <c r="G26" s="49"/>
      <c r="H26" s="49"/>
      <c r="I26" s="49"/>
      <c r="J26" s="49"/>
      <c r="K26" s="47"/>
    </row>
    <row r="27" spans="1:14" ht="15.75">
      <c r="A27" s="47"/>
      <c r="B27" s="64" t="s">
        <v>276</v>
      </c>
      <c r="C27" s="64"/>
      <c r="D27" s="62" t="s">
        <v>266</v>
      </c>
      <c r="E27" s="47"/>
      <c r="F27" s="49"/>
      <c r="G27" s="49"/>
      <c r="H27" s="49"/>
      <c r="I27" s="49"/>
      <c r="J27" s="49"/>
      <c r="K27" s="47"/>
    </row>
    <row r="28" spans="1:14" ht="15.75">
      <c r="A28" s="47"/>
      <c r="B28" s="64"/>
      <c r="C28" s="64"/>
      <c r="D28" s="62" t="s">
        <v>267</v>
      </c>
      <c r="E28" s="47"/>
      <c r="F28" s="2"/>
      <c r="G28" s="2"/>
      <c r="H28" s="2"/>
      <c r="I28" s="2"/>
      <c r="J28" s="2"/>
      <c r="K28" s="47"/>
    </row>
    <row r="29" spans="1:14" ht="15.75">
      <c r="B29" s="62"/>
      <c r="C29" s="62"/>
      <c r="D29" s="62" t="s">
        <v>198</v>
      </c>
      <c r="F29" s="2"/>
      <c r="G29" s="2"/>
      <c r="H29" s="2"/>
      <c r="I29" s="2"/>
      <c r="J29" s="2"/>
    </row>
    <row r="30" spans="1:14" ht="15.75">
      <c r="B30" s="62"/>
      <c r="C30" s="62"/>
      <c r="D30" s="62" t="s">
        <v>268</v>
      </c>
    </row>
    <row r="31" spans="1:14" ht="15.75">
      <c r="B31" s="62"/>
      <c r="C31" s="62"/>
      <c r="D31" s="62" t="s">
        <v>269</v>
      </c>
    </row>
    <row r="32" spans="1:14" ht="15.75">
      <c r="B32" s="62"/>
      <c r="C32" s="62"/>
      <c r="D32" s="62" t="s">
        <v>270</v>
      </c>
    </row>
    <row r="33" spans="2:4" ht="15.75">
      <c r="B33" s="62"/>
      <c r="C33" s="62"/>
      <c r="D33" s="62" t="s">
        <v>271</v>
      </c>
    </row>
    <row r="34" spans="2:4" ht="15.75">
      <c r="B34" s="62"/>
      <c r="C34" s="62"/>
      <c r="D34" s="62" t="s">
        <v>272</v>
      </c>
    </row>
    <row r="35" spans="2:4" ht="15.75">
      <c r="B35" s="62"/>
      <c r="C35" s="62"/>
      <c r="D35" s="62" t="s">
        <v>273</v>
      </c>
    </row>
    <row r="36" spans="2:4" ht="15.75">
      <c r="B36" s="62"/>
      <c r="C36" s="62"/>
      <c r="D36" s="62" t="s">
        <v>274</v>
      </c>
    </row>
    <row r="37" spans="2:4" ht="15.75">
      <c r="B37" s="62"/>
      <c r="C37" s="62"/>
      <c r="D37" s="62" t="s">
        <v>275</v>
      </c>
    </row>
  </sheetData>
  <sortState ref="A4:N27">
    <sortCondition descending="1" ref="K4:K27"/>
  </sortState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4"/>
  <sheetViews>
    <sheetView tabSelected="1" workbookViewId="0">
      <selection activeCell="A13" sqref="A13:XFD13"/>
    </sheetView>
  </sheetViews>
  <sheetFormatPr defaultRowHeight="15"/>
  <cols>
    <col min="1" max="1" width="3.42578125" customWidth="1"/>
    <col min="2" max="2" width="11.28515625" customWidth="1"/>
    <col min="3" max="3" width="10.140625" customWidth="1"/>
    <col min="4" max="4" width="13.42578125" customWidth="1"/>
    <col min="5" max="5" width="6.140625" customWidth="1"/>
    <col min="6" max="10" width="4.28515625" style="1" hidden="1" customWidth="1"/>
    <col min="11" max="11" width="6.85546875" customWidth="1"/>
    <col min="12" max="12" width="10.42578125" customWidth="1"/>
    <col min="13" max="13" width="29.7109375" customWidth="1"/>
    <col min="14" max="14" width="14.7109375" customWidth="1"/>
  </cols>
  <sheetData>
    <row r="2" spans="1:14" ht="36" customHeight="1">
      <c r="A2" s="65" t="s">
        <v>286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38.25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253</v>
      </c>
      <c r="G3" s="41" t="s">
        <v>254</v>
      </c>
      <c r="H3" s="41" t="s">
        <v>255</v>
      </c>
      <c r="I3" s="41" t="s">
        <v>256</v>
      </c>
      <c r="J3" s="41" t="s">
        <v>257</v>
      </c>
      <c r="K3" s="41" t="s">
        <v>5</v>
      </c>
      <c r="L3" s="41" t="s">
        <v>6</v>
      </c>
      <c r="M3" s="41" t="s">
        <v>7</v>
      </c>
      <c r="N3" s="41" t="s">
        <v>277</v>
      </c>
    </row>
    <row r="4" spans="1:14" s="1" customFormat="1" ht="16.5" customHeight="1">
      <c r="A4" s="33">
        <v>1</v>
      </c>
      <c r="B4" s="21" t="s">
        <v>66</v>
      </c>
      <c r="C4" s="21" t="s">
        <v>67</v>
      </c>
      <c r="D4" s="35" t="s">
        <v>68</v>
      </c>
      <c r="E4" s="20">
        <v>11</v>
      </c>
      <c r="F4" s="22">
        <v>8</v>
      </c>
      <c r="G4" s="22">
        <v>20</v>
      </c>
      <c r="H4" s="22">
        <v>17</v>
      </c>
      <c r="I4" s="22">
        <v>18</v>
      </c>
      <c r="J4" s="22">
        <v>4</v>
      </c>
      <c r="K4" s="29">
        <f t="shared" ref="K4:K20" si="0">SUM(F4:J4)</f>
        <v>67</v>
      </c>
      <c r="L4" s="23" t="s">
        <v>285</v>
      </c>
      <c r="M4" s="21" t="s">
        <v>69</v>
      </c>
      <c r="N4" s="24" t="s">
        <v>264</v>
      </c>
    </row>
    <row r="5" spans="1:14" s="1" customFormat="1" ht="16.5" customHeight="1">
      <c r="A5" s="33">
        <v>2</v>
      </c>
      <c r="B5" s="21" t="s">
        <v>71</v>
      </c>
      <c r="C5" s="21" t="s">
        <v>72</v>
      </c>
      <c r="D5" s="21" t="s">
        <v>73</v>
      </c>
      <c r="E5" s="20">
        <v>11</v>
      </c>
      <c r="F5" s="22">
        <v>8</v>
      </c>
      <c r="G5" s="22">
        <v>14</v>
      </c>
      <c r="H5" s="22">
        <v>13</v>
      </c>
      <c r="I5" s="22">
        <v>17</v>
      </c>
      <c r="J5" s="22">
        <v>0</v>
      </c>
      <c r="K5" s="29">
        <f t="shared" si="0"/>
        <v>52</v>
      </c>
      <c r="L5" s="23" t="s">
        <v>283</v>
      </c>
      <c r="M5" s="21" t="s">
        <v>69</v>
      </c>
      <c r="N5" s="24" t="s">
        <v>264</v>
      </c>
    </row>
    <row r="6" spans="1:14" s="1" customFormat="1">
      <c r="A6" s="20">
        <v>3</v>
      </c>
      <c r="B6" s="28" t="s">
        <v>114</v>
      </c>
      <c r="C6" s="28" t="s">
        <v>33</v>
      </c>
      <c r="D6" s="28" t="s">
        <v>68</v>
      </c>
      <c r="E6" s="20">
        <v>11</v>
      </c>
      <c r="F6" s="22">
        <v>8</v>
      </c>
      <c r="G6" s="22">
        <v>13</v>
      </c>
      <c r="H6" s="22">
        <v>8</v>
      </c>
      <c r="I6" s="22">
        <v>16</v>
      </c>
      <c r="J6" s="22">
        <v>0</v>
      </c>
      <c r="K6" s="29">
        <f t="shared" si="0"/>
        <v>45</v>
      </c>
      <c r="L6" s="23" t="s">
        <v>283</v>
      </c>
      <c r="M6" s="20" t="s">
        <v>94</v>
      </c>
      <c r="N6" s="24" t="s">
        <v>264</v>
      </c>
    </row>
    <row r="7" spans="1:14" s="1" customFormat="1">
      <c r="A7" s="33">
        <v>4</v>
      </c>
      <c r="B7" s="28" t="s">
        <v>115</v>
      </c>
      <c r="C7" s="28" t="s">
        <v>64</v>
      </c>
      <c r="D7" s="28" t="s">
        <v>31</v>
      </c>
      <c r="E7" s="20">
        <v>11</v>
      </c>
      <c r="F7" s="22">
        <v>9</v>
      </c>
      <c r="G7" s="22">
        <v>8</v>
      </c>
      <c r="H7" s="22">
        <v>6</v>
      </c>
      <c r="I7" s="22">
        <v>19</v>
      </c>
      <c r="J7" s="22">
        <v>0</v>
      </c>
      <c r="K7" s="29">
        <f t="shared" si="0"/>
        <v>42</v>
      </c>
      <c r="L7" s="23" t="s">
        <v>283</v>
      </c>
      <c r="M7" s="20" t="s">
        <v>94</v>
      </c>
      <c r="N7" s="24" t="s">
        <v>264</v>
      </c>
    </row>
    <row r="8" spans="1:14" s="1" customFormat="1">
      <c r="A8" s="33">
        <v>5</v>
      </c>
      <c r="B8" s="39" t="s">
        <v>176</v>
      </c>
      <c r="C8" s="39" t="s">
        <v>64</v>
      </c>
      <c r="D8" s="37" t="s">
        <v>14</v>
      </c>
      <c r="E8" s="20">
        <v>11</v>
      </c>
      <c r="F8" s="22">
        <v>9</v>
      </c>
      <c r="G8" s="22">
        <v>11</v>
      </c>
      <c r="H8" s="22">
        <v>11</v>
      </c>
      <c r="I8" s="22">
        <v>5</v>
      </c>
      <c r="J8" s="22">
        <v>6</v>
      </c>
      <c r="K8" s="29">
        <f t="shared" si="0"/>
        <v>42</v>
      </c>
      <c r="L8" s="23" t="s">
        <v>283</v>
      </c>
      <c r="M8" s="39" t="s">
        <v>175</v>
      </c>
      <c r="N8" s="24" t="s">
        <v>264</v>
      </c>
    </row>
    <row r="9" spans="1:14" s="1" customFormat="1">
      <c r="A9" s="20">
        <v>6</v>
      </c>
      <c r="B9" s="28" t="s">
        <v>113</v>
      </c>
      <c r="C9" s="28" t="s">
        <v>112</v>
      </c>
      <c r="D9" s="28" t="s">
        <v>68</v>
      </c>
      <c r="E9" s="20">
        <v>11</v>
      </c>
      <c r="F9" s="22">
        <v>8</v>
      </c>
      <c r="G9" s="22">
        <v>9</v>
      </c>
      <c r="H9" s="22">
        <v>8</v>
      </c>
      <c r="I9" s="22">
        <v>16</v>
      </c>
      <c r="J9" s="22">
        <v>0</v>
      </c>
      <c r="K9" s="29">
        <f t="shared" si="0"/>
        <v>41</v>
      </c>
      <c r="L9" s="23" t="s">
        <v>283</v>
      </c>
      <c r="M9" s="20" t="s">
        <v>94</v>
      </c>
      <c r="N9" s="24" t="s">
        <v>264</v>
      </c>
    </row>
    <row r="10" spans="1:14" s="1" customFormat="1">
      <c r="A10" s="33">
        <v>7</v>
      </c>
      <c r="B10" s="28" t="s">
        <v>95</v>
      </c>
      <c r="C10" s="28" t="s">
        <v>35</v>
      </c>
      <c r="D10" s="28" t="s">
        <v>68</v>
      </c>
      <c r="E10" s="20">
        <v>11</v>
      </c>
      <c r="F10" s="22">
        <v>5</v>
      </c>
      <c r="G10" s="22">
        <v>14</v>
      </c>
      <c r="H10" s="22">
        <v>17</v>
      </c>
      <c r="I10" s="22">
        <v>4</v>
      </c>
      <c r="J10" s="22">
        <v>0</v>
      </c>
      <c r="K10" s="29">
        <f t="shared" si="0"/>
        <v>40</v>
      </c>
      <c r="L10" s="23" t="s">
        <v>283</v>
      </c>
      <c r="M10" s="26" t="s">
        <v>94</v>
      </c>
      <c r="N10" s="24" t="s">
        <v>264</v>
      </c>
    </row>
    <row r="11" spans="1:14" s="1" customFormat="1">
      <c r="A11" s="33">
        <v>8</v>
      </c>
      <c r="B11" s="28" t="s">
        <v>196</v>
      </c>
      <c r="C11" s="28" t="s">
        <v>197</v>
      </c>
      <c r="D11" s="28" t="s">
        <v>10</v>
      </c>
      <c r="E11" s="20">
        <v>11</v>
      </c>
      <c r="F11" s="22">
        <v>9</v>
      </c>
      <c r="G11" s="22">
        <v>5</v>
      </c>
      <c r="H11" s="22">
        <v>8</v>
      </c>
      <c r="I11" s="22">
        <v>18</v>
      </c>
      <c r="J11" s="22">
        <v>0</v>
      </c>
      <c r="K11" s="29">
        <f t="shared" si="0"/>
        <v>40</v>
      </c>
      <c r="L11" s="23" t="s">
        <v>283</v>
      </c>
      <c r="M11" s="28" t="s">
        <v>190</v>
      </c>
      <c r="N11" s="24" t="s">
        <v>264</v>
      </c>
    </row>
    <row r="12" spans="1:14">
      <c r="A12" s="20">
        <v>9</v>
      </c>
      <c r="B12" s="37" t="s">
        <v>173</v>
      </c>
      <c r="C12" s="37" t="s">
        <v>33</v>
      </c>
      <c r="D12" s="37" t="s">
        <v>174</v>
      </c>
      <c r="E12" s="20">
        <v>11</v>
      </c>
      <c r="F12" s="22">
        <v>9</v>
      </c>
      <c r="G12" s="22">
        <v>15</v>
      </c>
      <c r="H12" s="22">
        <v>7</v>
      </c>
      <c r="I12" s="22">
        <v>5</v>
      </c>
      <c r="J12" s="22">
        <v>0</v>
      </c>
      <c r="K12" s="29">
        <f t="shared" si="0"/>
        <v>36</v>
      </c>
      <c r="L12" s="23" t="s">
        <v>283</v>
      </c>
      <c r="M12" s="39" t="s">
        <v>175</v>
      </c>
      <c r="N12" s="24" t="s">
        <v>264</v>
      </c>
    </row>
    <row r="13" spans="1:14" s="1" customFormat="1" ht="14.25" customHeight="1">
      <c r="A13" s="33">
        <v>10</v>
      </c>
      <c r="B13" s="28" t="s">
        <v>111</v>
      </c>
      <c r="C13" s="28" t="s">
        <v>112</v>
      </c>
      <c r="D13" s="28" t="s">
        <v>28</v>
      </c>
      <c r="E13" s="20">
        <v>11</v>
      </c>
      <c r="F13" s="22">
        <v>8</v>
      </c>
      <c r="G13" s="22">
        <v>16</v>
      </c>
      <c r="H13" s="22">
        <v>4</v>
      </c>
      <c r="I13" s="22">
        <v>7</v>
      </c>
      <c r="J13" s="22">
        <v>0</v>
      </c>
      <c r="K13" s="29">
        <f t="shared" si="0"/>
        <v>35</v>
      </c>
      <c r="L13" s="23" t="s">
        <v>283</v>
      </c>
      <c r="M13" s="26" t="s">
        <v>94</v>
      </c>
      <c r="N13" s="24" t="s">
        <v>264</v>
      </c>
    </row>
    <row r="14" spans="1:14" s="1" customFormat="1">
      <c r="A14" s="33">
        <v>11</v>
      </c>
      <c r="B14" s="28" t="s">
        <v>201</v>
      </c>
      <c r="C14" s="28" t="s">
        <v>57</v>
      </c>
      <c r="D14" s="28" t="s">
        <v>68</v>
      </c>
      <c r="E14" s="20">
        <v>11</v>
      </c>
      <c r="F14" s="22">
        <v>9</v>
      </c>
      <c r="G14" s="22">
        <v>1</v>
      </c>
      <c r="H14" s="22">
        <v>9</v>
      </c>
      <c r="I14" s="22">
        <v>12</v>
      </c>
      <c r="J14" s="22">
        <v>0</v>
      </c>
      <c r="K14" s="29">
        <f t="shared" si="0"/>
        <v>31</v>
      </c>
      <c r="L14" s="20"/>
      <c r="M14" s="20" t="s">
        <v>278</v>
      </c>
      <c r="N14" s="24" t="s">
        <v>264</v>
      </c>
    </row>
    <row r="15" spans="1:14" s="1" customFormat="1">
      <c r="A15" s="20">
        <v>12</v>
      </c>
      <c r="B15" s="39" t="s">
        <v>177</v>
      </c>
      <c r="C15" s="39" t="s">
        <v>178</v>
      </c>
      <c r="D15" s="39" t="s">
        <v>90</v>
      </c>
      <c r="E15" s="20">
        <v>11</v>
      </c>
      <c r="F15" s="22">
        <v>6</v>
      </c>
      <c r="G15" s="22">
        <v>4</v>
      </c>
      <c r="H15" s="22">
        <v>9</v>
      </c>
      <c r="I15" s="22">
        <v>11</v>
      </c>
      <c r="J15" s="22">
        <v>1</v>
      </c>
      <c r="K15" s="29">
        <f t="shared" si="0"/>
        <v>31</v>
      </c>
      <c r="L15" s="37"/>
      <c r="M15" s="39" t="s">
        <v>175</v>
      </c>
      <c r="N15" s="24" t="s">
        <v>264</v>
      </c>
    </row>
    <row r="16" spans="1:14" s="1" customFormat="1">
      <c r="A16" s="33">
        <v>13</v>
      </c>
      <c r="B16" s="28" t="s">
        <v>54</v>
      </c>
      <c r="C16" s="28" t="s">
        <v>55</v>
      </c>
      <c r="D16" s="28" t="s">
        <v>56</v>
      </c>
      <c r="E16" s="20">
        <v>11</v>
      </c>
      <c r="F16" s="22">
        <v>7</v>
      </c>
      <c r="G16" s="22">
        <v>4</v>
      </c>
      <c r="H16" s="22">
        <v>8</v>
      </c>
      <c r="I16" s="22">
        <v>11</v>
      </c>
      <c r="J16" s="22">
        <v>0</v>
      </c>
      <c r="K16" s="29">
        <f t="shared" si="0"/>
        <v>30</v>
      </c>
      <c r="L16" s="20"/>
      <c r="M16" s="20" t="s">
        <v>29</v>
      </c>
      <c r="N16" s="24" t="s">
        <v>264</v>
      </c>
    </row>
    <row r="17" spans="1:14" s="1" customFormat="1" ht="25.5">
      <c r="A17" s="33">
        <v>14</v>
      </c>
      <c r="B17" s="32" t="s">
        <v>214</v>
      </c>
      <c r="C17" s="32" t="s">
        <v>72</v>
      </c>
      <c r="D17" s="32" t="s">
        <v>215</v>
      </c>
      <c r="E17" s="20">
        <v>11</v>
      </c>
      <c r="F17" s="22">
        <v>6</v>
      </c>
      <c r="G17" s="22">
        <v>1</v>
      </c>
      <c r="H17" s="22">
        <v>10</v>
      </c>
      <c r="I17" s="22">
        <v>11</v>
      </c>
      <c r="J17" s="22">
        <v>0</v>
      </c>
      <c r="K17" s="29">
        <f t="shared" si="0"/>
        <v>28</v>
      </c>
      <c r="L17" s="32"/>
      <c r="M17" s="32" t="s">
        <v>204</v>
      </c>
      <c r="N17" s="24" t="s">
        <v>264</v>
      </c>
    </row>
    <row r="18" spans="1:14" s="1" customFormat="1">
      <c r="A18" s="20">
        <v>15</v>
      </c>
      <c r="B18" s="21" t="s">
        <v>154</v>
      </c>
      <c r="C18" s="21" t="s">
        <v>107</v>
      </c>
      <c r="D18" s="21" t="s">
        <v>10</v>
      </c>
      <c r="E18" s="20">
        <v>11</v>
      </c>
      <c r="F18" s="43">
        <v>7</v>
      </c>
      <c r="G18" s="43">
        <v>0</v>
      </c>
      <c r="H18" s="43">
        <v>4</v>
      </c>
      <c r="I18" s="43">
        <v>15</v>
      </c>
      <c r="J18" s="43">
        <v>0</v>
      </c>
      <c r="K18" s="29">
        <f t="shared" si="0"/>
        <v>26</v>
      </c>
      <c r="L18" s="23"/>
      <c r="M18" s="21" t="s">
        <v>148</v>
      </c>
      <c r="N18" s="24" t="s">
        <v>264</v>
      </c>
    </row>
    <row r="19" spans="1:14" s="1" customFormat="1" ht="13.5" customHeight="1">
      <c r="A19" s="33">
        <v>16</v>
      </c>
      <c r="B19" s="36" t="s">
        <v>24</v>
      </c>
      <c r="C19" s="28" t="s">
        <v>25</v>
      </c>
      <c r="D19" s="28" t="s">
        <v>26</v>
      </c>
      <c r="E19" s="20">
        <v>11</v>
      </c>
      <c r="F19" s="44">
        <v>9</v>
      </c>
      <c r="G19" s="44">
        <v>5</v>
      </c>
      <c r="H19" s="44">
        <v>3</v>
      </c>
      <c r="I19" s="44">
        <v>6</v>
      </c>
      <c r="J19" s="44">
        <v>0</v>
      </c>
      <c r="K19" s="29">
        <f t="shared" si="0"/>
        <v>23</v>
      </c>
      <c r="L19" s="28"/>
      <c r="M19" s="20" t="s">
        <v>11</v>
      </c>
      <c r="N19" s="24" t="s">
        <v>264</v>
      </c>
    </row>
    <row r="20" spans="1:14" s="1" customFormat="1">
      <c r="A20" s="33">
        <v>17</v>
      </c>
      <c r="B20" s="39" t="s">
        <v>179</v>
      </c>
      <c r="C20" s="39" t="s">
        <v>180</v>
      </c>
      <c r="D20" s="39" t="s">
        <v>73</v>
      </c>
      <c r="E20" s="20">
        <v>11</v>
      </c>
      <c r="F20" s="22">
        <v>5</v>
      </c>
      <c r="G20" s="22">
        <v>0</v>
      </c>
      <c r="H20" s="22">
        <v>2</v>
      </c>
      <c r="I20" s="22">
        <v>9</v>
      </c>
      <c r="J20" s="22">
        <v>0</v>
      </c>
      <c r="K20" s="29">
        <f t="shared" si="0"/>
        <v>16</v>
      </c>
      <c r="L20" s="42"/>
      <c r="M20" s="39" t="s">
        <v>181</v>
      </c>
      <c r="N20" s="24" t="s">
        <v>264</v>
      </c>
    </row>
    <row r="21" spans="1:14" s="1" customFormat="1" ht="15.75">
      <c r="A21" s="7"/>
      <c r="B21" s="8"/>
      <c r="C21" s="8"/>
      <c r="D21" s="8"/>
      <c r="E21" s="9"/>
      <c r="F21" s="49"/>
      <c r="G21" s="49"/>
      <c r="H21" s="49"/>
      <c r="I21" s="49"/>
      <c r="J21" s="49"/>
      <c r="K21" s="10"/>
      <c r="L21" s="11"/>
      <c r="M21" s="12"/>
      <c r="N21" s="8"/>
    </row>
    <row r="22" spans="1:14" ht="15.75">
      <c r="A22" s="1"/>
      <c r="B22" s="17" t="s">
        <v>263</v>
      </c>
      <c r="C22" s="3"/>
      <c r="D22" s="4"/>
      <c r="E22" s="2"/>
      <c r="F22" s="49"/>
      <c r="G22" s="49"/>
      <c r="H22" s="49"/>
      <c r="I22" s="49"/>
      <c r="J22" s="49"/>
      <c r="K22" s="2"/>
      <c r="L22" s="2"/>
      <c r="M22" s="2"/>
      <c r="N22" s="1"/>
    </row>
    <row r="23" spans="1:14" ht="15.75">
      <c r="B23" s="63"/>
      <c r="C23" s="63"/>
      <c r="D23" s="63"/>
      <c r="F23" s="49"/>
      <c r="G23" s="49"/>
      <c r="H23" s="49"/>
      <c r="I23" s="49"/>
      <c r="J23" s="49"/>
    </row>
    <row r="24" spans="1:14" ht="15.75">
      <c r="B24" s="62" t="s">
        <v>276</v>
      </c>
      <c r="C24" s="62"/>
      <c r="D24" s="62" t="s">
        <v>266</v>
      </c>
      <c r="E24" s="63"/>
      <c r="F24" s="49"/>
      <c r="G24" s="49"/>
      <c r="H24" s="49"/>
      <c r="I24" s="49"/>
      <c r="J24" s="49"/>
    </row>
    <row r="25" spans="1:14" ht="15.75">
      <c r="B25" s="62"/>
      <c r="C25" s="62"/>
      <c r="D25" s="62" t="s">
        <v>267</v>
      </c>
      <c r="E25" s="63"/>
      <c r="F25" s="2"/>
      <c r="G25" s="2"/>
      <c r="H25" s="2"/>
      <c r="I25" s="2"/>
      <c r="J25" s="2"/>
    </row>
    <row r="26" spans="1:14" ht="15.75">
      <c r="B26" s="62"/>
      <c r="C26" s="62"/>
      <c r="D26" s="62" t="s">
        <v>198</v>
      </c>
      <c r="E26" s="63"/>
      <c r="F26" s="2"/>
      <c r="G26" s="2"/>
      <c r="H26" s="2"/>
      <c r="I26" s="2"/>
      <c r="J26" s="2"/>
    </row>
    <row r="27" spans="1:14" ht="15.75">
      <c r="B27" s="62"/>
      <c r="C27" s="62"/>
      <c r="D27" s="62" t="s">
        <v>268</v>
      </c>
      <c r="E27" s="63"/>
    </row>
    <row r="28" spans="1:14" ht="15.75">
      <c r="B28" s="62"/>
      <c r="C28" s="62"/>
      <c r="D28" s="62" t="s">
        <v>269</v>
      </c>
      <c r="E28" s="63"/>
    </row>
    <row r="29" spans="1:14" ht="15.75">
      <c r="B29" s="62"/>
      <c r="C29" s="62"/>
      <c r="D29" s="62" t="s">
        <v>270</v>
      </c>
      <c r="E29" s="63"/>
    </row>
    <row r="30" spans="1:14" ht="15.75">
      <c r="B30" s="62"/>
      <c r="C30" s="62"/>
      <c r="D30" s="62" t="s">
        <v>271</v>
      </c>
      <c r="E30" s="63"/>
    </row>
    <row r="31" spans="1:14" ht="15.75">
      <c r="B31" s="62"/>
      <c r="C31" s="62"/>
      <c r="D31" s="62" t="s">
        <v>272</v>
      </c>
      <c r="E31" s="63"/>
    </row>
    <row r="32" spans="1:14" ht="15.75">
      <c r="B32" s="62"/>
      <c r="C32" s="62"/>
      <c r="D32" s="62" t="s">
        <v>273</v>
      </c>
      <c r="E32" s="63"/>
    </row>
    <row r="33" spans="2:5" ht="15.75">
      <c r="B33" s="62"/>
      <c r="C33" s="62"/>
      <c r="D33" s="62" t="s">
        <v>274</v>
      </c>
      <c r="E33" s="63"/>
    </row>
    <row r="34" spans="2:5" ht="15.75">
      <c r="B34" s="62"/>
      <c r="C34" s="62"/>
      <c r="D34" s="62" t="s">
        <v>275</v>
      </c>
      <c r="E34" s="63"/>
    </row>
  </sheetData>
  <sortState ref="A4:N27">
    <sortCondition descending="1" ref="K4:K27"/>
  </sortState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Admin</cp:lastModifiedBy>
  <cp:lastPrinted>2022-12-14T09:27:21Z</cp:lastPrinted>
  <dcterms:created xsi:type="dcterms:W3CDTF">2015-10-27T07:55:17Z</dcterms:created>
  <dcterms:modified xsi:type="dcterms:W3CDTF">2022-12-15T08:14:27Z</dcterms:modified>
</cp:coreProperties>
</file>