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4" i="1" l="1"/>
  <c r="D20" i="1" l="1"/>
  <c r="D21" i="1"/>
  <c r="G11" i="1" l="1"/>
  <c r="G12" i="1"/>
  <c r="G13" i="1"/>
  <c r="G14" i="1"/>
  <c r="G15" i="1"/>
  <c r="G16" i="1"/>
  <c r="G17" i="1"/>
  <c r="G18" i="1"/>
  <c r="G1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11" i="1"/>
  <c r="D12" i="1"/>
  <c r="D13" i="1"/>
  <c r="D14" i="1"/>
  <c r="D15" i="1"/>
  <c r="D16" i="1"/>
  <c r="D17" i="1"/>
  <c r="D1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<sst xmlns="http://schemas.openxmlformats.org/spreadsheetml/2006/main" count="35" uniqueCount="35">
  <si>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</si>
  <si>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</si>
  <si>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</si>
  <si>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</si>
  <si>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</si>
  <si>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</si>
  <si>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</si>
  <si>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</si>
  <si>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</si>
  <si>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</si>
  <si>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</si>
  <si>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</si>
  <si>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</si>
  <si>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</si>
  <si>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</si>
  <si>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</si>
  <si>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</si>
  <si>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</si>
  <si>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</si>
  <si>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</si>
  <si>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</si>
  <si>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</si>
  <si>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</si>
  <si>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</si>
  <si>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</si>
  <si>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</si>
  <si>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</si>
  <si>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</si>
  <si>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</si>
  <si>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</si>
  <si>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Итого</t>
  </si>
  <si>
    <t>Доп.прод.</t>
  </si>
  <si>
    <t>Фрукт</t>
  </si>
  <si>
    <t>Сок ГОСТ</t>
  </si>
  <si>
    <t xml:space="preserve">пятница, 11.02.22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</si>
</sst>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3" fillId="0" borderId="2" xfId="1" applyNumberFormat="1" applyFont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16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  <cell r="D100">
            <v>4.16</v>
          </cell>
          <cell r="E100">
            <v>4.1760000000000002</v>
          </cell>
          <cell r="G100">
            <v>54.223999999999997</v>
          </cell>
        </row>
        <row r="101">
          <cell r="B101" t="str">
            <v>Каша молочная "Дружба"</v>
          </cell>
          <cell r="D101">
            <v>5.8970000000000002</v>
          </cell>
          <cell r="E101">
            <v>6.915</v>
          </cell>
          <cell r="F101">
            <v>32.249000000000002</v>
          </cell>
          <cell r="G101">
            <v>215.565</v>
          </cell>
        </row>
        <row r="102">
          <cell r="B102" t="str">
            <v>Кофейный напиток</v>
          </cell>
          <cell r="D102">
            <v>2.6640000000000001</v>
          </cell>
          <cell r="E102">
            <v>2.7</v>
          </cell>
          <cell r="F102">
            <v>19.584</v>
          </cell>
          <cell r="G102">
            <v>113.4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04">
          <cell r="D104">
            <v>15.521000000000001</v>
          </cell>
          <cell r="E104">
            <v>14.191000000000001</v>
          </cell>
          <cell r="F104">
            <v>70.233000000000004</v>
          </cell>
          <cell r="G104">
            <v>471.18900000000002</v>
          </cell>
        </row>
        <row r="106">
          <cell r="B106" t="str">
            <v>Салат из белокочанной капусты</v>
          </cell>
          <cell r="D106">
            <v>1.0660000000000001</v>
          </cell>
          <cell r="E106">
            <v>3.0680000000000001</v>
          </cell>
          <cell r="F106">
            <v>6.6109999999999998</v>
          </cell>
          <cell r="G106">
            <v>59.04</v>
          </cell>
        </row>
        <row r="107">
          <cell r="B107" t="str">
            <v>Суп картофельный с горохом</v>
          </cell>
          <cell r="D107">
            <v>5.05</v>
          </cell>
          <cell r="E107">
            <v>5.4409999999999998</v>
          </cell>
          <cell r="F107">
            <v>15.384</v>
          </cell>
          <cell r="G107">
            <v>131.01</v>
          </cell>
        </row>
        <row r="108">
          <cell r="B108" t="str">
            <v>Котлеты рубленые из мяса</v>
          </cell>
          <cell r="D108">
            <v>15.372999999999999</v>
          </cell>
          <cell r="E108">
            <v>23.103999999999999</v>
          </cell>
          <cell r="F108">
            <v>12.016</v>
          </cell>
          <cell r="G108">
            <v>316.39</v>
          </cell>
        </row>
        <row r="109">
          <cell r="B109" t="str">
            <v>Каша гречневая вязкая</v>
          </cell>
          <cell r="D109">
            <v>4.694</v>
          </cell>
          <cell r="E109">
            <v>4.1210000000000004</v>
          </cell>
          <cell r="F109">
            <v>21.178999999999998</v>
          </cell>
          <cell r="G109">
            <v>140.39599999999999</v>
          </cell>
        </row>
        <row r="110">
          <cell r="B110" t="str">
            <v>Компот ассорти</v>
          </cell>
          <cell r="D110">
            <v>0.19800000000000001</v>
          </cell>
          <cell r="E110">
            <v>5.3999999999999999E-2</v>
          </cell>
          <cell r="F110">
            <v>12.552</v>
          </cell>
          <cell r="G110">
            <v>57.24</v>
          </cell>
        </row>
        <row r="111">
          <cell r="B111" t="str">
            <v>Хлеб ржано-пшеничный</v>
          </cell>
          <cell r="D111">
            <v>2.2200000000000002</v>
          </cell>
          <cell r="E111">
            <v>0.39</v>
          </cell>
          <cell r="F111">
            <v>12.96</v>
          </cell>
          <cell r="G111">
            <v>63.3</v>
          </cell>
        </row>
        <row r="112">
          <cell r="B112" t="str">
            <v>Хлеб пшеничный</v>
          </cell>
          <cell r="D112">
            <v>2.2799999999999998</v>
          </cell>
          <cell r="E112">
            <v>0.27</v>
          </cell>
          <cell r="F112">
            <v>13.86</v>
          </cell>
          <cell r="G112">
            <v>66.3</v>
          </cell>
        </row>
        <row r="113">
          <cell r="B113" t="str">
            <v>Кислота аскорбиновая</v>
          </cell>
        </row>
        <row r="114">
          <cell r="D114">
            <v>30.881</v>
          </cell>
          <cell r="E114">
            <v>36.448</v>
          </cell>
          <cell r="F114">
            <v>94.561999999999998</v>
          </cell>
          <cell r="G114">
            <v>833.67600000000004</v>
          </cell>
        </row>
        <row r="116">
          <cell r="B116" t="str">
            <v>Чай с лимоном</v>
          </cell>
        </row>
        <row r="117">
          <cell r="B117" t="str">
            <v>Хлебобулочное 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1" t="s">
        <v>25</v>
      </c>
      <c r="C1" s="62"/>
      <c r="D1" s="63"/>
      <c r="E1" t="s">
        <v>20</v>
      </c>
      <c r="F1" s="14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32" t="str">
        <f>[1]меню!B100</f>
        <v>Сыр порционный</v>
      </c>
      <c r="E4" s="26">
        <v>15</v>
      </c>
      <c r="G4" s="30">
        <f>[1]меню!G100</f>
        <v>54.223999999999997</v>
      </c>
      <c r="H4" s="28">
        <f>[1]меню!D100</f>
        <v>4.16</v>
      </c>
      <c r="I4" s="28">
        <f>[1]меню!E100</f>
        <v>4.1760000000000002</v>
      </c>
      <c r="J4" s="28">
        <f>[1]меню!F100</f>
        <v>0</v>
      </c>
    </row>
    <row r="5" spans="1:10" ht="15.75" x14ac:dyDescent="0.25">
      <c r="A5" s="7"/>
      <c r="B5" s="5" t="s">
        <v>11</v>
      </c>
      <c r="C5" s="2"/>
      <c r="D5" s="32" t="str">
        <f>[1]меню!B101</f>
        <v>Каша молочная "Дружба"</v>
      </c>
      <c r="E5" s="26">
        <v>200</v>
      </c>
      <c r="F5" s="22"/>
      <c r="G5" s="30">
        <f>[1]меню!G101</f>
        <v>215.565</v>
      </c>
      <c r="H5" s="28">
        <f>[1]меню!D101</f>
        <v>5.8970000000000002</v>
      </c>
      <c r="I5" s="28">
        <f>[1]меню!E101</f>
        <v>6.915</v>
      </c>
      <c r="J5" s="28">
        <f>[1]меню!F101</f>
        <v>32.249000000000002</v>
      </c>
    </row>
    <row r="6" spans="1:10" ht="15.75" x14ac:dyDescent="0.25">
      <c r="A6" s="7"/>
      <c r="B6" s="1" t="s">
        <v>12</v>
      </c>
      <c r="C6" s="2"/>
      <c r="D6" s="32" t="str">
        <f>[1]меню!B102</f>
        <v>Кофейный напиток</v>
      </c>
      <c r="E6" s="26">
        <v>200</v>
      </c>
      <c r="F6" s="23"/>
      <c r="G6" s="30">
        <f>[1]меню!G102</f>
        <v>113.4</v>
      </c>
      <c r="H6" s="28">
        <f>[1]меню!D102</f>
        <v>2.6640000000000001</v>
      </c>
      <c r="I6" s="28">
        <f>[1]меню!E102</f>
        <v>2.7</v>
      </c>
      <c r="J6" s="28">
        <f>[1]меню!F102</f>
        <v>19.584</v>
      </c>
    </row>
    <row r="7" spans="1:10" ht="15.75" x14ac:dyDescent="0.25">
      <c r="A7" s="7"/>
      <c r="B7" s="1" t="s">
        <v>21</v>
      </c>
      <c r="C7" s="2"/>
      <c r="D7" s="32" t="str">
        <f>[1]меню!B103</f>
        <v>Батон йодированный</v>
      </c>
      <c r="E7" s="26">
        <v>40</v>
      </c>
      <c r="F7" s="22"/>
      <c r="G7" s="30">
        <f>[1]меню!G103</f>
        <v>88</v>
      </c>
      <c r="H7" s="28">
        <f>[1]меню!D103</f>
        <v>2.8</v>
      </c>
      <c r="I7" s="28">
        <f>[1]меню!E103</f>
        <v>0.4</v>
      </c>
      <c r="J7" s="28">
        <f>[1]меню!F103</f>
        <v>18.399999999999999</v>
      </c>
    </row>
    <row r="8" spans="1:10" ht="16.5" thickBot="1" x14ac:dyDescent="0.3">
      <c r="A8" s="7"/>
      <c r="B8" s="54"/>
      <c r="D8" s="19"/>
      <c r="E8" s="27"/>
      <c r="F8" s="57">
        <v>54</v>
      </c>
      <c r="G8" s="31">
        <f>[1]меню!G104</f>
        <v>471.18900000000002</v>
      </c>
      <c r="H8" s="29">
        <f>[1]меню!D104</f>
        <v>15.521000000000001</v>
      </c>
      <c r="I8" s="29">
        <f>[1]меню!E104</f>
        <v>14.191000000000001</v>
      </c>
      <c r="J8" s="29">
        <f>[1]меню!F104</f>
        <v>70.233000000000004</v>
      </c>
    </row>
    <row r="9" spans="1:10" ht="16.5" thickBot="1" x14ac:dyDescent="0.3">
      <c r="A9" s="7"/>
      <c r="B9" s="64" t="s">
        <v>26</v>
      </c>
      <c r="C9" s="64"/>
      <c r="D9" s="20"/>
      <c r="E9" s="56">
        <v>455</v>
      </c>
      <c r="F9" s="24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10" t="s">
        <v>14</v>
      </c>
      <c r="C11" s="3"/>
      <c r="D11" t="str">
        <f>[1]меню!B106</f>
        <v>Салат из белокочанной капусты</v>
      </c>
      <c r="E11" s="33">
        <v>100</v>
      </c>
      <c r="F11" s="17"/>
      <c r="G11" s="39">
        <f>[1]меню!G106</f>
        <v>59.04</v>
      </c>
      <c r="H11" s="36">
        <f>[1]меню!D106</f>
        <v>1.0660000000000001</v>
      </c>
      <c r="I11" s="36">
        <f>[1]меню!E106</f>
        <v>3.0680000000000001</v>
      </c>
      <c r="J11" s="36">
        <f>[1]меню!F106</f>
        <v>6.6109999999999998</v>
      </c>
    </row>
    <row r="12" spans="1:10" ht="15.75" x14ac:dyDescent="0.25">
      <c r="A12" s="7"/>
      <c r="B12" s="1" t="s">
        <v>15</v>
      </c>
      <c r="C12" s="2"/>
      <c r="D12" t="str">
        <f>[1]меню!B107</f>
        <v>Суп картофельный с горохом</v>
      </c>
      <c r="E12" s="33">
        <v>250</v>
      </c>
      <c r="F12" s="15"/>
      <c r="G12" s="39">
        <f>[1]меню!G107</f>
        <v>131.01</v>
      </c>
      <c r="H12" s="36">
        <f>[1]меню!D107</f>
        <v>5.05</v>
      </c>
      <c r="I12" s="36">
        <f>[1]меню!E107</f>
        <v>5.4409999999999998</v>
      </c>
      <c r="J12" s="36">
        <f>[1]меню!F107</f>
        <v>15.384</v>
      </c>
    </row>
    <row r="13" spans="1:10" ht="15.75" x14ac:dyDescent="0.25">
      <c r="A13" s="7"/>
      <c r="B13" s="1" t="s">
        <v>16</v>
      </c>
      <c r="C13" s="2"/>
      <c r="D13" t="str">
        <f>[1]меню!B108</f>
        <v>Котлеты рубленые из мяса</v>
      </c>
      <c r="E13" s="33">
        <v>100</v>
      </c>
      <c r="F13" s="15"/>
      <c r="G13" s="39">
        <f>[1]меню!G108</f>
        <v>316.39</v>
      </c>
      <c r="H13" s="36">
        <f>[1]меню!D108</f>
        <v>15.372999999999999</v>
      </c>
      <c r="I13" s="36">
        <f>[1]меню!E108</f>
        <v>23.103999999999999</v>
      </c>
      <c r="J13" s="36">
        <f>[1]меню!F108</f>
        <v>12.016</v>
      </c>
    </row>
    <row r="14" spans="1:10" ht="15.75" x14ac:dyDescent="0.25">
      <c r="A14" s="7"/>
      <c r="B14" s="1" t="s">
        <v>17</v>
      </c>
      <c r="C14" s="2"/>
      <c r="D14" s="32" t="str">
        <f>[1]меню!B109</f>
        <v>Каша гречневая вязкая</v>
      </c>
      <c r="E14" s="33">
        <v>180</v>
      </c>
      <c r="F14" s="15"/>
      <c r="G14" s="39">
        <f>[1]меню!G109</f>
        <v>140.39599999999999</v>
      </c>
      <c r="H14" s="36">
        <f>[1]меню!D109</f>
        <v>4.694</v>
      </c>
      <c r="I14" s="36">
        <f>[1]меню!E109</f>
        <v>4.1210000000000004</v>
      </c>
      <c r="J14" s="36">
        <f>[1]меню!F109</f>
        <v>21.178999999999998</v>
      </c>
    </row>
    <row r="15" spans="1:10" ht="15.75" x14ac:dyDescent="0.25">
      <c r="A15" s="7"/>
      <c r="B15" s="1" t="s">
        <v>18</v>
      </c>
      <c r="C15" s="2"/>
      <c r="D15" s="32" t="str">
        <f>[1]меню!B110</f>
        <v>Компот ассорти</v>
      </c>
      <c r="E15" s="33">
        <v>180</v>
      </c>
      <c r="F15" s="15"/>
      <c r="G15" s="39">
        <f>[1]меню!G110</f>
        <v>57.24</v>
      </c>
      <c r="H15" s="36">
        <f>[1]меню!D110</f>
        <v>0.19800000000000001</v>
      </c>
      <c r="I15" s="36">
        <f>[1]меню!E110</f>
        <v>5.3999999999999999E-2</v>
      </c>
      <c r="J15" s="36">
        <f>[1]меню!F110</f>
        <v>12.552</v>
      </c>
    </row>
    <row r="16" spans="1:10" ht="15.75" x14ac:dyDescent="0.25">
      <c r="A16" s="7"/>
      <c r="B16" s="1" t="s">
        <v>22</v>
      </c>
      <c r="C16" s="2"/>
      <c r="D16" s="32" t="str">
        <f>[1]меню!B111</f>
        <v>Хлеб ржано-пшеничный</v>
      </c>
      <c r="E16" s="33">
        <v>40</v>
      </c>
      <c r="F16" s="15"/>
      <c r="G16" s="39">
        <f>[1]меню!G111</f>
        <v>63.3</v>
      </c>
      <c r="H16" s="36">
        <f>[1]меню!D111</f>
        <v>2.2200000000000002</v>
      </c>
      <c r="I16" s="36">
        <f>[1]меню!E111</f>
        <v>0.39</v>
      </c>
      <c r="J16" s="36">
        <f>[1]меню!F111</f>
        <v>12.96</v>
      </c>
    </row>
    <row r="17" spans="1:10" ht="15.75" x14ac:dyDescent="0.25">
      <c r="A17" s="7"/>
      <c r="B17" s="1" t="s">
        <v>19</v>
      </c>
      <c r="C17" s="2"/>
      <c r="D17" s="20" t="str">
        <f>[1]меню!B112</f>
        <v>Хлеб пшеничный</v>
      </c>
      <c r="E17" s="34">
        <v>40</v>
      </c>
      <c r="F17" s="15"/>
      <c r="G17" s="40">
        <f>[1]меню!G112</f>
        <v>66.3</v>
      </c>
      <c r="H17" s="37">
        <f>[1]меню!D112</f>
        <v>2.2799999999999998</v>
      </c>
      <c r="I17" s="37">
        <f>[1]меню!E112</f>
        <v>0.27</v>
      </c>
      <c r="J17" s="37">
        <f>[1]меню!F112</f>
        <v>13.86</v>
      </c>
    </row>
    <row r="18" spans="1:10" ht="15.75" x14ac:dyDescent="0.25">
      <c r="A18" s="7"/>
      <c r="D18" s="42" t="str">
        <f>[1]меню!B113</f>
        <v>Кислота аскорбиновая</v>
      </c>
      <c r="E18" s="35">
        <v>3.5000000000000003E-2</v>
      </c>
      <c r="F18" s="18"/>
      <c r="G18" s="41">
        <f>[1]меню!G113</f>
        <v>0</v>
      </c>
      <c r="H18" s="38">
        <f>[1]меню!D113</f>
        <v>0</v>
      </c>
      <c r="I18" s="38">
        <f>[1]меню!E113</f>
        <v>0</v>
      </c>
      <c r="J18" s="38">
        <f>[1]меню!F113</f>
        <v>0</v>
      </c>
    </row>
    <row r="19" spans="1:10" ht="15.75" x14ac:dyDescent="0.25">
      <c r="A19" s="7"/>
      <c r="B19" s="64" t="s">
        <v>27</v>
      </c>
      <c r="C19" s="64"/>
      <c r="E19" s="47">
        <v>890.04</v>
      </c>
      <c r="F19" s="18"/>
      <c r="G19" s="49">
        <f>[1]меню!G114</f>
        <v>833.67600000000004</v>
      </c>
      <c r="H19" s="47">
        <f>[1]меню!D114</f>
        <v>30.881</v>
      </c>
      <c r="I19" s="47">
        <f>[1]меню!E114</f>
        <v>36.448</v>
      </c>
      <c r="J19" s="46">
        <f>[1]меню!F114</f>
        <v>94.561999999999998</v>
      </c>
    </row>
    <row r="20" spans="1:10" ht="15.75" x14ac:dyDescent="0.25">
      <c r="A20" s="7"/>
      <c r="B20" s="52" t="s">
        <v>28</v>
      </c>
      <c r="C20" s="52"/>
      <c r="D20" s="53" t="str">
        <f>[1]меню!B116</f>
        <v>Чай с лимоном</v>
      </c>
      <c r="E20" s="43">
        <v>200</v>
      </c>
      <c r="F20" s="18"/>
      <c r="G20" s="49">
        <v>55.11</v>
      </c>
      <c r="H20" s="46">
        <v>0.25</v>
      </c>
      <c r="I20" s="46">
        <v>0.06</v>
      </c>
      <c r="J20" s="46">
        <v>13.19</v>
      </c>
    </row>
    <row r="21" spans="1:10" ht="15.75" x14ac:dyDescent="0.25">
      <c r="A21" s="7"/>
      <c r="B21" s="52"/>
      <c r="C21" s="52"/>
      <c r="D21" s="53" t="str">
        <f>[1]меню!B117</f>
        <v>Хлебобулочное изделие</v>
      </c>
      <c r="E21" s="43">
        <v>100</v>
      </c>
      <c r="F21" s="18"/>
      <c r="G21" s="49">
        <v>254.18</v>
      </c>
      <c r="H21" s="49">
        <v>7.33</v>
      </c>
      <c r="I21" s="49">
        <v>5.43</v>
      </c>
      <c r="J21" s="49">
        <v>57.22</v>
      </c>
    </row>
    <row r="22" spans="1:10" ht="15.75" x14ac:dyDescent="0.25">
      <c r="A22" s="7"/>
      <c r="B22" t="s">
        <v>29</v>
      </c>
      <c r="E22" s="47">
        <v>300</v>
      </c>
      <c r="F22" s="18">
        <v>22</v>
      </c>
      <c r="G22" s="49">
        <v>309.29000000000002</v>
      </c>
      <c r="H22" s="49">
        <v>7.58</v>
      </c>
      <c r="I22" s="49">
        <v>5.49</v>
      </c>
      <c r="J22" s="49">
        <v>57.22</v>
      </c>
    </row>
    <row r="23" spans="1:10" ht="15.75" x14ac:dyDescent="0.25">
      <c r="A23" s="7"/>
      <c r="B23" s="55" t="s">
        <v>31</v>
      </c>
      <c r="C23" s="59"/>
      <c r="D23" s="20" t="s">
        <v>32</v>
      </c>
      <c r="E23" s="44"/>
      <c r="F23" s="18">
        <v>150</v>
      </c>
      <c r="G23" s="50">
        <v>57</v>
      </c>
      <c r="H23" s="50">
        <v>1.2</v>
      </c>
      <c r="I23" s="50">
        <v>0.3</v>
      </c>
      <c r="J23" s="50">
        <v>11.25</v>
      </c>
    </row>
    <row r="24" spans="1:10" ht="16.5" thickBot="1" x14ac:dyDescent="0.3">
      <c r="A24" s="7"/>
      <c r="B24" s="58"/>
      <c r="C24" s="58"/>
      <c r="D24" s="19" t="s">
        <v>33</v>
      </c>
      <c r="E24" s="45"/>
      <c r="F24" s="16">
        <v>200</v>
      </c>
      <c r="G24" s="50">
        <v>90</v>
      </c>
      <c r="H24" s="50">
        <v>0</v>
      </c>
      <c r="I24" s="50">
        <v>0</v>
      </c>
      <c r="J24" s="50">
        <v>22.4</v>
      </c>
    </row>
    <row r="25" spans="1:10" x14ac:dyDescent="0.25">
      <c r="A25" s="7"/>
      <c r="F25" s="60">
        <v>38</v>
      </c>
    </row>
    <row r="26" spans="1:10" ht="16.5" thickBot="1" x14ac:dyDescent="0.3">
      <c r="A26" s="8"/>
      <c r="B26" s="9" t="s">
        <v>30</v>
      </c>
      <c r="C26" s="9"/>
      <c r="E26">
        <v>1795.24</v>
      </c>
      <c r="G26" s="51">
        <v>1841.08</v>
      </c>
      <c r="H26" s="48">
        <v>56.59</v>
      </c>
      <c r="I26" s="48">
        <v>60.55</v>
      </c>
      <c r="J26" s="48">
        <v>264.58</v>
      </c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2022-02-04T07:15:41Z</dcterms:modified>
</cp:coreProperties>
</file>