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640" activeTab="4"/>
  </bookViews>
  <sheets>
    <sheet name="8 класс" sheetId="2" r:id="rId1"/>
    <sheet name="9 класс" sheetId="3" r:id="rId2"/>
    <sheet name="10 класс" sheetId="4" r:id="rId3"/>
    <sheet name="11 класс" sheetId="5" r:id="rId4"/>
    <sheet name="7 класс" sheetId="6" r:id="rId5"/>
  </sheets>
  <externalReferences>
    <externalReference r:id="rId6"/>
  </externalReferences>
  <definedNames>
    <definedName name="_xlnm._FilterDatabase" localSheetId="2" hidden="1">'10 класс'!$A$4:$O$4</definedName>
    <definedName name="_xlnm._FilterDatabase" localSheetId="3" hidden="1">'11 класс'!$A$5:$O$5</definedName>
    <definedName name="_xlnm._FilterDatabase" localSheetId="4" hidden="1">'7 класс'!$A$5:$N$122</definedName>
    <definedName name="_xlnm._FilterDatabase" localSheetId="0" hidden="1">'8 класс'!$A$4:$O$89</definedName>
    <definedName name="_xlnm._FilterDatabase" localSheetId="1" hidden="1">'9 класс'!$A$4:$O$4</definedName>
    <definedName name="_xlnm.Print_Area" localSheetId="2">'10 класс'!$A$1:$O$83</definedName>
    <definedName name="_xlnm.Print_Area" localSheetId="1">'9 класс'!$A$1:$O$118</definedName>
    <definedName name="ТипДиплома">[1]Лист2!$E$1:$E$2</definedName>
  </definedNames>
  <calcPr calcId="124519"/>
</workbook>
</file>

<file path=xl/calcChain.xml><?xml version="1.0" encoding="utf-8"?>
<calcChain xmlns="http://schemas.openxmlformats.org/spreadsheetml/2006/main">
  <c r="K78" i="4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27"/>
  <c r="K38"/>
  <c r="K37"/>
  <c r="K36"/>
  <c r="K35"/>
  <c r="K34"/>
  <c r="K33"/>
  <c r="K32"/>
  <c r="K31"/>
  <c r="K30"/>
  <c r="K29"/>
  <c r="K28"/>
  <c r="K26"/>
  <c r="K25"/>
  <c r="K24"/>
  <c r="K19"/>
  <c r="K23"/>
  <c r="K22"/>
  <c r="K21"/>
  <c r="K20"/>
  <c r="K18"/>
  <c r="K17"/>
  <c r="K16"/>
  <c r="K15"/>
  <c r="K9"/>
  <c r="K14"/>
  <c r="K13"/>
  <c r="K12"/>
  <c r="K11"/>
  <c r="K10"/>
  <c r="K8"/>
  <c r="K7"/>
  <c r="K6"/>
  <c r="K5"/>
  <c r="K93" i="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32"/>
  <c r="K45"/>
  <c r="K44"/>
  <c r="K43"/>
  <c r="K42"/>
  <c r="K41"/>
  <c r="K40"/>
  <c r="K39"/>
  <c r="K38"/>
  <c r="K37"/>
  <c r="K36"/>
  <c r="K25"/>
  <c r="K35"/>
  <c r="K34"/>
  <c r="K33"/>
  <c r="K31"/>
  <c r="K30"/>
  <c r="K29"/>
  <c r="K28"/>
  <c r="K27"/>
  <c r="K26"/>
  <c r="K24"/>
  <c r="K11"/>
  <c r="K23"/>
  <c r="K22"/>
  <c r="K21"/>
  <c r="K20"/>
  <c r="K19"/>
  <c r="K14"/>
  <c r="K18"/>
  <c r="K17"/>
  <c r="K8"/>
  <c r="K16"/>
  <c r="K15"/>
  <c r="K13"/>
  <c r="K12"/>
  <c r="K10"/>
  <c r="K5"/>
  <c r="K9"/>
  <c r="K7"/>
  <c r="K6"/>
  <c r="J114" i="2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15" i="6"/>
  <c r="J67"/>
  <c r="J58"/>
  <c r="J116"/>
  <c r="J106"/>
  <c r="J22"/>
  <c r="J15"/>
  <c r="J21"/>
  <c r="J86"/>
  <c r="J61"/>
  <c r="J84"/>
  <c r="J65"/>
  <c r="J44"/>
  <c r="J16"/>
  <c r="J9"/>
  <c r="J63"/>
  <c r="J31"/>
  <c r="J33"/>
  <c r="J107"/>
  <c r="J56"/>
  <c r="J23"/>
  <c r="J82"/>
  <c r="J49"/>
  <c r="J85"/>
  <c r="J19"/>
  <c r="J110"/>
  <c r="J81"/>
  <c r="J91"/>
  <c r="J39"/>
  <c r="J18"/>
  <c r="J80"/>
  <c r="J73"/>
  <c r="J54"/>
  <c r="J94"/>
  <c r="J66"/>
  <c r="J24"/>
  <c r="J34"/>
  <c r="J89"/>
  <c r="J35"/>
  <c r="J26"/>
  <c r="J51"/>
  <c r="J53"/>
  <c r="J92"/>
  <c r="J40"/>
  <c r="J122"/>
  <c r="J79"/>
  <c r="J113"/>
  <c r="J96"/>
  <c r="J90"/>
  <c r="J112"/>
  <c r="J59"/>
  <c r="J78"/>
  <c r="J101"/>
  <c r="J71"/>
  <c r="J121"/>
  <c r="J45"/>
  <c r="J98"/>
  <c r="J105"/>
  <c r="J36"/>
  <c r="J93"/>
  <c r="J111"/>
  <c r="J103"/>
  <c r="J17"/>
  <c r="J25"/>
  <c r="J29"/>
  <c r="J8"/>
  <c r="J12"/>
  <c r="J88"/>
  <c r="J57"/>
  <c r="J114"/>
  <c r="J83"/>
  <c r="J72"/>
  <c r="J109"/>
  <c r="J117"/>
  <c r="J102"/>
  <c r="J62"/>
  <c r="J55"/>
  <c r="J47"/>
  <c r="J97"/>
  <c r="J20"/>
  <c r="J41"/>
  <c r="J46"/>
  <c r="J76"/>
  <c r="J42"/>
  <c r="J99"/>
  <c r="J7"/>
  <c r="J64"/>
  <c r="J13"/>
  <c r="J28"/>
  <c r="J10"/>
  <c r="J50"/>
  <c r="J100"/>
  <c r="J70"/>
  <c r="J27"/>
  <c r="J37"/>
  <c r="J52"/>
  <c r="J6"/>
  <c r="J32"/>
  <c r="J14"/>
  <c r="J48"/>
  <c r="J30"/>
  <c r="J119"/>
  <c r="J69"/>
  <c r="J38"/>
  <c r="J11"/>
  <c r="J108"/>
  <c r="J87"/>
  <c r="J75"/>
  <c r="J104"/>
  <c r="J95"/>
  <c r="J68"/>
  <c r="J120"/>
  <c r="J74"/>
  <c r="J118"/>
  <c r="J43"/>
  <c r="K37" i="5"/>
  <c r="K67"/>
  <c r="K61"/>
  <c r="K7"/>
  <c r="K21"/>
  <c r="K26"/>
  <c r="K36"/>
  <c r="K39"/>
  <c r="K43"/>
  <c r="K22"/>
  <c r="K30"/>
  <c r="K33"/>
  <c r="K17"/>
  <c r="K24"/>
  <c r="K59"/>
  <c r="K55"/>
  <c r="K49"/>
  <c r="K46"/>
  <c r="K34"/>
  <c r="K40"/>
  <c r="K60"/>
  <c r="K65"/>
  <c r="K63"/>
  <c r="K72"/>
  <c r="K27"/>
  <c r="K18"/>
  <c r="K6"/>
  <c r="K11"/>
  <c r="K66"/>
  <c r="K68"/>
  <c r="K32"/>
  <c r="K45"/>
  <c r="K29"/>
  <c r="K58"/>
  <c r="K31"/>
  <c r="K47"/>
  <c r="K15"/>
  <c r="K41"/>
  <c r="K50"/>
  <c r="K28"/>
  <c r="K62"/>
  <c r="K52"/>
  <c r="K44"/>
  <c r="K70"/>
  <c r="K16"/>
  <c r="K71"/>
  <c r="K10"/>
  <c r="K57"/>
  <c r="K13"/>
  <c r="K23"/>
  <c r="K20"/>
  <c r="K25"/>
  <c r="K54"/>
  <c r="K64"/>
  <c r="K48"/>
  <c r="K69"/>
  <c r="K9"/>
  <c r="K14"/>
  <c r="K12"/>
  <c r="K19"/>
  <c r="K8"/>
  <c r="K73"/>
  <c r="K53"/>
  <c r="K38"/>
  <c r="K42"/>
  <c r="K35"/>
  <c r="K56"/>
  <c r="K51"/>
  <c r="N83" i="6"/>
</calcChain>
</file>

<file path=xl/sharedStrings.xml><?xml version="1.0" encoding="utf-8"?>
<sst xmlns="http://schemas.openxmlformats.org/spreadsheetml/2006/main" count="3386" uniqueCount="850">
  <si>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</si>
  <si>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</si>
  <si>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</si>
  <si>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</si>
  <si>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</si>
  <si>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</si>
  <si>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</si>
  <si>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</si>
  <si>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Сумма
баллов</t>
  </si>
  <si>
    <t>Учитель - наставник</t>
  </si>
  <si>
    <t>Андреевна</t>
  </si>
  <si>
    <t>Юлия</t>
  </si>
  <si>
    <t>Алексеевна</t>
  </si>
  <si>
    <t>Анна</t>
  </si>
  <si>
    <t>Александровна</t>
  </si>
  <si>
    <t>Илья</t>
  </si>
  <si>
    <t>Алексеевич</t>
  </si>
  <si>
    <t>Манёрова</t>
  </si>
  <si>
    <t>Алия</t>
  </si>
  <si>
    <t>Закариевна</t>
  </si>
  <si>
    <t>Нечипорук</t>
  </si>
  <si>
    <t>Никита</t>
  </si>
  <si>
    <t>Сергачёва</t>
  </si>
  <si>
    <t>Софья</t>
  </si>
  <si>
    <t>Олеговна</t>
  </si>
  <si>
    <t>Полина</t>
  </si>
  <si>
    <t>Евгеньевна</t>
  </si>
  <si>
    <t>Анастасия</t>
  </si>
  <si>
    <t>Владимирович</t>
  </si>
  <si>
    <t>Владимир</t>
  </si>
  <si>
    <t>Павлович</t>
  </si>
  <si>
    <t>Максим</t>
  </si>
  <si>
    <t>Олегович</t>
  </si>
  <si>
    <t>Бикеев</t>
  </si>
  <si>
    <t>Вадим</t>
  </si>
  <si>
    <t>Владимировна</t>
  </si>
  <si>
    <t>Витальевич</t>
  </si>
  <si>
    <t>Евгеньевич</t>
  </si>
  <si>
    <t>Яна</t>
  </si>
  <si>
    <t>Петровна</t>
  </si>
  <si>
    <t>Екатерина</t>
  </si>
  <si>
    <t>Александрович</t>
  </si>
  <si>
    <t>Александр</t>
  </si>
  <si>
    <t>Сергеевич</t>
  </si>
  <si>
    <t>Данила</t>
  </si>
  <si>
    <t>Викторовна</t>
  </si>
  <si>
    <t>Егор</t>
  </si>
  <si>
    <t>Александра</t>
  </si>
  <si>
    <t>Сергеевна</t>
  </si>
  <si>
    <t>Дарья</t>
  </si>
  <si>
    <t>Антон</t>
  </si>
  <si>
    <t>Игоревич</t>
  </si>
  <si>
    <t>Яшонков</t>
  </si>
  <si>
    <t>Владислав</t>
  </si>
  <si>
    <t>Дмитриевич</t>
  </si>
  <si>
    <t>7 А</t>
  </si>
  <si>
    <t>Руслан</t>
  </si>
  <si>
    <t>Роман</t>
  </si>
  <si>
    <t>Артурович</t>
  </si>
  <si>
    <t>Андрей</t>
  </si>
  <si>
    <t>Елена</t>
  </si>
  <si>
    <t>Артем</t>
  </si>
  <si>
    <t>Алина</t>
  </si>
  <si>
    <t>Ангелина</t>
  </si>
  <si>
    <t>Вячеславович</t>
  </si>
  <si>
    <t>Вячеславовна</t>
  </si>
  <si>
    <t>7А</t>
  </si>
  <si>
    <t>Виталий</t>
  </si>
  <si>
    <t>Ксения</t>
  </si>
  <si>
    <t>Валерьевна</t>
  </si>
  <si>
    <t>7Б</t>
  </si>
  <si>
    <t>Николаевна</t>
  </si>
  <si>
    <t>Владиславович</t>
  </si>
  <si>
    <t>Михайловна</t>
  </si>
  <si>
    <t>Вадимовна</t>
  </si>
  <si>
    <t>7 Б</t>
  </si>
  <si>
    <t>Дмитриевна</t>
  </si>
  <si>
    <t>Маргарита</t>
  </si>
  <si>
    <t>Елизавета</t>
  </si>
  <si>
    <t>Юрьевна</t>
  </si>
  <si>
    <t xml:space="preserve">Екатерина </t>
  </si>
  <si>
    <t>Вертягина</t>
  </si>
  <si>
    <t>Ирина</t>
  </si>
  <si>
    <t>Эдуардовна</t>
  </si>
  <si>
    <t>София</t>
  </si>
  <si>
    <t>Ивановна</t>
  </si>
  <si>
    <t>Татьяна</t>
  </si>
  <si>
    <t>Витальевна</t>
  </si>
  <si>
    <t>Суняйкин</t>
  </si>
  <si>
    <t>Николаевич</t>
  </si>
  <si>
    <t>Фокин</t>
  </si>
  <si>
    <t>Константин</t>
  </si>
  <si>
    <t>Юрьевич</t>
  </si>
  <si>
    <t>Кирилл</t>
  </si>
  <si>
    <t>Денис</t>
  </si>
  <si>
    <t>Бажанкин</t>
  </si>
  <si>
    <t>Эдуардович</t>
  </si>
  <si>
    <t>Сергей</t>
  </si>
  <si>
    <t>МОУ "Лицей № 7"</t>
  </si>
  <si>
    <t>Палаева Н.П.</t>
  </si>
  <si>
    <t>Морозова А.И.</t>
  </si>
  <si>
    <t>МОУ "Луховский лицей"</t>
  </si>
  <si>
    <t>МОУ "Николаевская СОШ"</t>
  </si>
  <si>
    <t>Задание 1</t>
  </si>
  <si>
    <t>Задание 2</t>
  </si>
  <si>
    <t>Задание 3</t>
  </si>
  <si>
    <t>Задание 4</t>
  </si>
  <si>
    <t>Задание 5</t>
  </si>
  <si>
    <t>Ольга</t>
  </si>
  <si>
    <t>Константинович</t>
  </si>
  <si>
    <t>Алёна</t>
  </si>
  <si>
    <t>Маратович</t>
  </si>
  <si>
    <t>Балыков</t>
  </si>
  <si>
    <t>Паршутин</t>
  </si>
  <si>
    <t>Денисович</t>
  </si>
  <si>
    <t>Абрамов</t>
  </si>
  <si>
    <t>Михаил</t>
  </si>
  <si>
    <t>Максимович</t>
  </si>
  <si>
    <t>Коновалова</t>
  </si>
  <si>
    <t>Жамков</t>
  </si>
  <si>
    <t>Алексей</t>
  </si>
  <si>
    <t>Батушев</t>
  </si>
  <si>
    <t>Олег</t>
  </si>
  <si>
    <t>Дергунова</t>
  </si>
  <si>
    <t>Полевщиков</t>
  </si>
  <si>
    <t>Сорокин</t>
  </si>
  <si>
    <t>Богдан</t>
  </si>
  <si>
    <t>Павел</t>
  </si>
  <si>
    <t>7В</t>
  </si>
  <si>
    <t>Анжелика</t>
  </si>
  <si>
    <t>Арина</t>
  </si>
  <si>
    <t>7б</t>
  </si>
  <si>
    <t>7 Г</t>
  </si>
  <si>
    <t>Волков</t>
  </si>
  <si>
    <t>Виктория</t>
  </si>
  <si>
    <t>Пронькин</t>
  </si>
  <si>
    <t>Игоревна</t>
  </si>
  <si>
    <t>Селдушев</t>
  </si>
  <si>
    <t>МОУ "Гимназия №12"</t>
  </si>
  <si>
    <t>МОУ "Зыковская СОШ"</t>
  </si>
  <si>
    <t>Сыркина Н. В.</t>
  </si>
  <si>
    <t>Ахметова Н.Д.</t>
  </si>
  <si>
    <t>Абанькина Е.Г.</t>
  </si>
  <si>
    <t>Фисенко И.Н.</t>
  </si>
  <si>
    <t>Власкина М.Н.</t>
  </si>
  <si>
    <t>Шелимова Л.Ю.</t>
  </si>
  <si>
    <t>Смирнова С.Г.</t>
  </si>
  <si>
    <t>Почкина Н.Н.</t>
  </si>
  <si>
    <t>Земскова Е.В.</t>
  </si>
  <si>
    <t>Ялыгина Н. В.</t>
  </si>
  <si>
    <t>Наумкина Е.В.</t>
  </si>
  <si>
    <t>Аверина С.К.</t>
  </si>
  <si>
    <t>Дадонова А.В.</t>
  </si>
  <si>
    <t>Сажина Л.Г.</t>
  </si>
  <si>
    <t>Головина И.В.</t>
  </si>
  <si>
    <t>Трофимова А.А.</t>
  </si>
  <si>
    <t>Мосевнина Н.А.</t>
  </si>
  <si>
    <t>Мелишева М.А.</t>
  </si>
  <si>
    <t>Игошина С.Н.</t>
  </si>
  <si>
    <t>Абушаев Ю.А.</t>
  </si>
  <si>
    <t>Ирлянова Л.С.</t>
  </si>
  <si>
    <t>Кечуткина И.А.</t>
  </si>
  <si>
    <t>Семтина Т.Н.</t>
  </si>
  <si>
    <t>Герасимова Г.П.</t>
  </si>
  <si>
    <t>Роганин</t>
  </si>
  <si>
    <t>Вадимович</t>
  </si>
  <si>
    <t>8Б</t>
  </si>
  <si>
    <t>Дмитрий</t>
  </si>
  <si>
    <t>Андреевич</t>
  </si>
  <si>
    <t>8В</t>
  </si>
  <si>
    <t>8А</t>
  </si>
  <si>
    <t>8 А</t>
  </si>
  <si>
    <t>Осипов</t>
  </si>
  <si>
    <t>Игорь</t>
  </si>
  <si>
    <t>Денисовна</t>
  </si>
  <si>
    <t>8 Б</t>
  </si>
  <si>
    <t>Уланов</t>
  </si>
  <si>
    <t>Кунаева</t>
  </si>
  <si>
    <t>Зуева Л.И.</t>
  </si>
  <si>
    <t>Гурьянов</t>
  </si>
  <si>
    <t>Диков</t>
  </si>
  <si>
    <t>Кошелева</t>
  </si>
  <si>
    <t>8б</t>
  </si>
  <si>
    <t>Валерьевич</t>
  </si>
  <si>
    <t>Тимофеева Л.А.</t>
  </si>
  <si>
    <t>Правосудов</t>
  </si>
  <si>
    <t xml:space="preserve">Андрей </t>
  </si>
  <si>
    <t>Романович</t>
  </si>
  <si>
    <t>Мария</t>
  </si>
  <si>
    <t>Марина</t>
  </si>
  <si>
    <t>Валерия</t>
  </si>
  <si>
    <t>Клинкова Т.В.</t>
  </si>
  <si>
    <t>Диана</t>
  </si>
  <si>
    <t>Михайлович</t>
  </si>
  <si>
    <t>Илюшкин</t>
  </si>
  <si>
    <t>Викторович</t>
  </si>
  <si>
    <t>8а</t>
  </si>
  <si>
    <t>Даниил</t>
  </si>
  <si>
    <t>Наталья</t>
  </si>
  <si>
    <t>Масляев</t>
  </si>
  <si>
    <t>Мушкетов</t>
  </si>
  <si>
    <t>Ремнёв</t>
  </si>
  <si>
    <t>Шарыгин</t>
  </si>
  <si>
    <t>Железнов</t>
  </si>
  <si>
    <t>МОУ "Горяйновская ООШ"</t>
  </si>
  <si>
    <t>Пурескин</t>
  </si>
  <si>
    <t>Юдина И.Ф.</t>
  </si>
  <si>
    <t>Чиняев</t>
  </si>
  <si>
    <t>Артур</t>
  </si>
  <si>
    <t>Денисова</t>
  </si>
  <si>
    <t>8в</t>
  </si>
  <si>
    <t>Тетерева О.В.</t>
  </si>
  <si>
    <t>Архипов</t>
  </si>
  <si>
    <t>Мирская Л.А.</t>
  </si>
  <si>
    <t>Чаиркин</t>
  </si>
  <si>
    <t>Олеся</t>
  </si>
  <si>
    <t>8Г</t>
  </si>
  <si>
    <t>Еремина</t>
  </si>
  <si>
    <t>Макаров</t>
  </si>
  <si>
    <t>Руслановна</t>
  </si>
  <si>
    <t>9а</t>
  </si>
  <si>
    <t>Павловна</t>
  </si>
  <si>
    <t>9 А</t>
  </si>
  <si>
    <t>9 Б</t>
  </si>
  <si>
    <t>9Б</t>
  </si>
  <si>
    <t>9А</t>
  </si>
  <si>
    <t>Куликов</t>
  </si>
  <si>
    <t>Каргин</t>
  </si>
  <si>
    <t>Васильевич</t>
  </si>
  <si>
    <t>Ершов</t>
  </si>
  <si>
    <t>Мочалкина</t>
  </si>
  <si>
    <t>Торчиков</t>
  </si>
  <si>
    <t>Иван</t>
  </si>
  <si>
    <t>Максимов</t>
  </si>
  <si>
    <t>Степан</t>
  </si>
  <si>
    <t>Заварюхина</t>
  </si>
  <si>
    <t>Жигунов С.Н.</t>
  </si>
  <si>
    <t>9В</t>
  </si>
  <si>
    <t>Сенгаев</t>
  </si>
  <si>
    <t>Видяйкин</t>
  </si>
  <si>
    <t>Моисеев</t>
  </si>
  <si>
    <t>Белова</t>
  </si>
  <si>
    <t>Игнатьева</t>
  </si>
  <si>
    <t>Петрович</t>
  </si>
  <si>
    <t>9б</t>
  </si>
  <si>
    <t>Асаинов</t>
  </si>
  <si>
    <t>Радмир</t>
  </si>
  <si>
    <t>Адилевич</t>
  </si>
  <si>
    <t>Горшунов М.В.</t>
  </si>
  <si>
    <t>9 В</t>
  </si>
  <si>
    <t>Евгений</t>
  </si>
  <si>
    <t>Ледяйкина</t>
  </si>
  <si>
    <t>Байбикова</t>
  </si>
  <si>
    <t>Элина</t>
  </si>
  <si>
    <t>Геннадьевна</t>
  </si>
  <si>
    <t>Егунова</t>
  </si>
  <si>
    <t>Мускатиньева</t>
  </si>
  <si>
    <t>Ивлюшкин</t>
  </si>
  <si>
    <t>9 б</t>
  </si>
  <si>
    <t>Дворецкова</t>
  </si>
  <si>
    <t>Антонов</t>
  </si>
  <si>
    <t>Жарков</t>
  </si>
  <si>
    <t>Богословский</t>
  </si>
  <si>
    <t>Анатольевич</t>
  </si>
  <si>
    <t>Слугин</t>
  </si>
  <si>
    <t>Ярослав</t>
  </si>
  <si>
    <t>Светлана</t>
  </si>
  <si>
    <t>Борисов</t>
  </si>
  <si>
    <t>Медведев</t>
  </si>
  <si>
    <t>Панькин Н.А.</t>
  </si>
  <si>
    <t>Макарова</t>
  </si>
  <si>
    <t>Купцова Т.А.</t>
  </si>
  <si>
    <t>Вячеслав</t>
  </si>
  <si>
    <t>Балаева О. В.</t>
  </si>
  <si>
    <t>Игорьевич</t>
  </si>
  <si>
    <t>11Б</t>
  </si>
  <si>
    <t>11 А</t>
  </si>
  <si>
    <t>11А</t>
  </si>
  <si>
    <t>Геннадьевич</t>
  </si>
  <si>
    <t>Станиславович</t>
  </si>
  <si>
    <t>Николай</t>
  </si>
  <si>
    <t>11а</t>
  </si>
  <si>
    <t>МОУ "Гимназия №29"</t>
  </si>
  <si>
    <t>Чашин</t>
  </si>
  <si>
    <t>сумма баллов</t>
  </si>
  <si>
    <t>Иванович</t>
  </si>
  <si>
    <t>г.о.Саранск</t>
  </si>
  <si>
    <t>Запасникова Л.В.</t>
  </si>
  <si>
    <t>Бакова</t>
  </si>
  <si>
    <t>Алена</t>
  </si>
  <si>
    <t>Олейник</t>
  </si>
  <si>
    <t>Ениватова</t>
  </si>
  <si>
    <t>Бесова</t>
  </si>
  <si>
    <t>Пугачева</t>
  </si>
  <si>
    <t>Маслова</t>
  </si>
  <si>
    <t>Кристина</t>
  </si>
  <si>
    <t>Ступеньков</t>
  </si>
  <si>
    <t>Герман</t>
  </si>
  <si>
    <t>Лапина</t>
  </si>
  <si>
    <t>Бородулин</t>
  </si>
  <si>
    <t xml:space="preserve">Захаров </t>
  </si>
  <si>
    <t xml:space="preserve">Артем </t>
  </si>
  <si>
    <t>Еделькин</t>
  </si>
  <si>
    <t>Алексашина</t>
  </si>
  <si>
    <t>Овчинников</t>
  </si>
  <si>
    <t>Пителина</t>
  </si>
  <si>
    <t>7КА</t>
  </si>
  <si>
    <t>Владиславовна</t>
  </si>
  <si>
    <t xml:space="preserve">Егор </t>
  </si>
  <si>
    <t>Вершинин</t>
  </si>
  <si>
    <t>Трофимов</t>
  </si>
  <si>
    <t>Суняев</t>
  </si>
  <si>
    <t>Савкин</t>
  </si>
  <si>
    <t>Захар</t>
  </si>
  <si>
    <t>Виктор</t>
  </si>
  <si>
    <t>Ермайкин</t>
  </si>
  <si>
    <t>Кантеев</t>
  </si>
  <si>
    <t>Дорош</t>
  </si>
  <si>
    <t>Лиор</t>
  </si>
  <si>
    <t>Спиркина</t>
  </si>
  <si>
    <t>Карпаев</t>
  </si>
  <si>
    <t>Автаева</t>
  </si>
  <si>
    <t>Ананьин</t>
  </si>
  <si>
    <t>7Л</t>
  </si>
  <si>
    <t>Арсентьева</t>
  </si>
  <si>
    <t>Ульяна</t>
  </si>
  <si>
    <t>Жегалин</t>
  </si>
  <si>
    <t>Ильинский</t>
  </si>
  <si>
    <t xml:space="preserve">Кексель </t>
  </si>
  <si>
    <t>Пронина</t>
  </si>
  <si>
    <t>Анфиса</t>
  </si>
  <si>
    <t>Кулебякин</t>
  </si>
  <si>
    <t>Татарова</t>
  </si>
  <si>
    <t>Евгения</t>
  </si>
  <si>
    <t>Трубенков</t>
  </si>
  <si>
    <t>Тюрин</t>
  </si>
  <si>
    <t>7 б</t>
  </si>
  <si>
    <t>Пиксаева</t>
  </si>
  <si>
    <t>Фатуев</t>
  </si>
  <si>
    <t>Бородачева</t>
  </si>
  <si>
    <t>Тетерева О.В</t>
  </si>
  <si>
    <t>Прудских Н.С.</t>
  </si>
  <si>
    <t>Сонина Т.А.</t>
  </si>
  <si>
    <t>Афонина С.В.</t>
  </si>
  <si>
    <t>Пиксайкина В.О.</t>
  </si>
  <si>
    <t>МОУ "Лицей №4"</t>
  </si>
  <si>
    <t>МОУ "Гимназия №23"</t>
  </si>
  <si>
    <t>Родион</t>
  </si>
  <si>
    <t>Латышов</t>
  </si>
  <si>
    <t>Адюков</t>
  </si>
  <si>
    <t xml:space="preserve">Максим </t>
  </si>
  <si>
    <t>Ринатович</t>
  </si>
  <si>
    <t>Волкова</t>
  </si>
  <si>
    <t>Кечемайкин</t>
  </si>
  <si>
    <t>Талалаев</t>
  </si>
  <si>
    <t>Геннадий</t>
  </si>
  <si>
    <t>Костенецкая</t>
  </si>
  <si>
    <t>Клюенкова</t>
  </si>
  <si>
    <t>Юдашкин</t>
  </si>
  <si>
    <t xml:space="preserve">Мезин </t>
  </si>
  <si>
    <t>Шабров</t>
  </si>
  <si>
    <t>Прончатова</t>
  </si>
  <si>
    <t>Пшеничникова</t>
  </si>
  <si>
    <t>Шугаев</t>
  </si>
  <si>
    <t>Буданова</t>
  </si>
  <si>
    <t>Галишникова</t>
  </si>
  <si>
    <t>8Л</t>
  </si>
  <si>
    <t>Михайлова</t>
  </si>
  <si>
    <t>8 б</t>
  </si>
  <si>
    <t>Танюшкина</t>
  </si>
  <si>
    <t xml:space="preserve">Бегеева </t>
  </si>
  <si>
    <t>9Д</t>
  </si>
  <si>
    <t>Новикова</t>
  </si>
  <si>
    <t xml:space="preserve">Никита </t>
  </si>
  <si>
    <t>Макеев</t>
  </si>
  <si>
    <t>Лизиков</t>
  </si>
  <si>
    <t>Неверов</t>
  </si>
  <si>
    <t>Яшина</t>
  </si>
  <si>
    <t>Буянкин</t>
  </si>
  <si>
    <t xml:space="preserve">Ризаев </t>
  </si>
  <si>
    <t xml:space="preserve">Моисеев </t>
  </si>
  <si>
    <t>Гладышева</t>
  </si>
  <si>
    <t>Кудрявцев</t>
  </si>
  <si>
    <t>Антонович</t>
  </si>
  <si>
    <t>Курицына</t>
  </si>
  <si>
    <t>Косолапов</t>
  </si>
  <si>
    <t>Рузанова</t>
  </si>
  <si>
    <t>Аркадьевна</t>
  </si>
  <si>
    <t>Юрий</t>
  </si>
  <si>
    <t>9К</t>
  </si>
  <si>
    <t>9Л</t>
  </si>
  <si>
    <t>Аношкин</t>
  </si>
  <si>
    <t>Немчинова</t>
  </si>
  <si>
    <t>Исаева</t>
  </si>
  <si>
    <t>Проказов</t>
  </si>
  <si>
    <t>Вяргизова Ю.И.</t>
  </si>
  <si>
    <t>10А</t>
  </si>
  <si>
    <t>10Б</t>
  </si>
  <si>
    <t>10В</t>
  </si>
  <si>
    <t>10 А</t>
  </si>
  <si>
    <t>Скворцов</t>
  </si>
  <si>
    <t>10а</t>
  </si>
  <si>
    <t>Плютенко</t>
  </si>
  <si>
    <t>Савина</t>
  </si>
  <si>
    <t>Сарычева</t>
  </si>
  <si>
    <t>Антоненко</t>
  </si>
  <si>
    <t>Камачков</t>
  </si>
  <si>
    <t>Тимур</t>
  </si>
  <si>
    <t>Рузайкин</t>
  </si>
  <si>
    <t xml:space="preserve">Михаил </t>
  </si>
  <si>
    <t>Нагаева</t>
  </si>
  <si>
    <t>Сараев</t>
  </si>
  <si>
    <t>Шикин</t>
  </si>
  <si>
    <t>МОУ "Гимназия № 19"</t>
  </si>
  <si>
    <t xml:space="preserve">Роман </t>
  </si>
  <si>
    <t>11 Б</t>
  </si>
  <si>
    <t>Матюшкин</t>
  </si>
  <si>
    <t>Родюшкин</t>
  </si>
  <si>
    <t>Гуляев</t>
  </si>
  <si>
    <t>Глушкин В.Е.</t>
  </si>
  <si>
    <t>Марашова Д.А.</t>
  </si>
  <si>
    <t>Терентьева</t>
  </si>
  <si>
    <t>Сорокина</t>
  </si>
  <si>
    <t>г.о. Саранск</t>
  </si>
  <si>
    <t>по физике</t>
  </si>
  <si>
    <t>Ведяйкин</t>
  </si>
  <si>
    <t>07 ноября 2018 года</t>
  </si>
  <si>
    <t>Учеваткина</t>
  </si>
  <si>
    <t>Чалдаев</t>
  </si>
  <si>
    <t>Матвей</t>
  </si>
  <si>
    <t>Засецков</t>
  </si>
  <si>
    <t>Голюшов</t>
  </si>
  <si>
    <t>Анаскин</t>
  </si>
  <si>
    <t>Ермишев</t>
  </si>
  <si>
    <t>Кижваткин</t>
  </si>
  <si>
    <t>Блинов</t>
  </si>
  <si>
    <t>Круглов</t>
  </si>
  <si>
    <t>Ковалёв</t>
  </si>
  <si>
    <t>Катков</t>
  </si>
  <si>
    <t>Алекссевич</t>
  </si>
  <si>
    <t>Березина</t>
  </si>
  <si>
    <t>Коротков</t>
  </si>
  <si>
    <t>Лунин</t>
  </si>
  <si>
    <t>Недякин</t>
  </si>
  <si>
    <t>Пшеницына</t>
  </si>
  <si>
    <t>Юдин</t>
  </si>
  <si>
    <t>Шикина</t>
  </si>
  <si>
    <t xml:space="preserve">Вдовин </t>
  </si>
  <si>
    <t>7а</t>
  </si>
  <si>
    <t>Есина</t>
  </si>
  <si>
    <t>Царева</t>
  </si>
  <si>
    <t>Гуров</t>
  </si>
  <si>
    <t>Киндялова</t>
  </si>
  <si>
    <t>Исякаева</t>
  </si>
  <si>
    <t>Эмилия</t>
  </si>
  <si>
    <t>Федотов</t>
  </si>
  <si>
    <t>Артемьев</t>
  </si>
  <si>
    <t xml:space="preserve">Елистратов </t>
  </si>
  <si>
    <t>Всеволод</t>
  </si>
  <si>
    <t>Пинчугин</t>
  </si>
  <si>
    <t>Егорович</t>
  </si>
  <si>
    <t>7 В</t>
  </si>
  <si>
    <t>Тингайкина</t>
  </si>
  <si>
    <t>Владлена</t>
  </si>
  <si>
    <t>Кудаев</t>
  </si>
  <si>
    <t xml:space="preserve">Цилина </t>
  </si>
  <si>
    <t xml:space="preserve">Ирина </t>
  </si>
  <si>
    <t>Клипиков</t>
  </si>
  <si>
    <t>Чибиркина</t>
  </si>
  <si>
    <t>Левина</t>
  </si>
  <si>
    <t>Валентиновна</t>
  </si>
  <si>
    <t>Колчина</t>
  </si>
  <si>
    <t>Короткова</t>
  </si>
  <si>
    <t>Белов</t>
  </si>
  <si>
    <t>Рыжкин</t>
  </si>
  <si>
    <t>Никишин</t>
  </si>
  <si>
    <t>7г</t>
  </si>
  <si>
    <t>Колосков</t>
  </si>
  <si>
    <t>7в</t>
  </si>
  <si>
    <t xml:space="preserve">Марина </t>
  </si>
  <si>
    <t>Табачкова</t>
  </si>
  <si>
    <t>Асташина</t>
  </si>
  <si>
    <t>Аделина</t>
  </si>
  <si>
    <t>Максимовна</t>
  </si>
  <si>
    <t>Мазин</t>
  </si>
  <si>
    <t>Ежиков</t>
  </si>
  <si>
    <t>Калачин</t>
  </si>
  <si>
    <t>Ямбулатова</t>
  </si>
  <si>
    <t>Глазков</t>
  </si>
  <si>
    <t>Толокина</t>
  </si>
  <si>
    <t xml:space="preserve">Фомкина </t>
  </si>
  <si>
    <t xml:space="preserve">Александровна </t>
  </si>
  <si>
    <t>Иванова</t>
  </si>
  <si>
    <t xml:space="preserve">Бодряков </t>
  </si>
  <si>
    <t xml:space="preserve">Жуйкова </t>
  </si>
  <si>
    <t>Кузин</t>
  </si>
  <si>
    <t>Юртаева</t>
  </si>
  <si>
    <t>Каюмов</t>
  </si>
  <si>
    <t>Альбертович</t>
  </si>
  <si>
    <t>Карасев</t>
  </si>
  <si>
    <t xml:space="preserve">Потапов </t>
  </si>
  <si>
    <t>6Б</t>
  </si>
  <si>
    <t>Сердюков</t>
  </si>
  <si>
    <t>Ведяшкин</t>
  </si>
  <si>
    <t>Степанюк</t>
  </si>
  <si>
    <t>Гагарин</t>
  </si>
  <si>
    <t>Казакова</t>
  </si>
  <si>
    <t>Кадрина</t>
  </si>
  <si>
    <t>Радиковна</t>
  </si>
  <si>
    <t>Ерушев</t>
  </si>
  <si>
    <t>Альберт</t>
  </si>
  <si>
    <t>Беськаева</t>
  </si>
  <si>
    <t>Глухова</t>
  </si>
  <si>
    <t xml:space="preserve">Чембаев </t>
  </si>
  <si>
    <t xml:space="preserve">Илья </t>
  </si>
  <si>
    <t>Васина</t>
  </si>
  <si>
    <t xml:space="preserve">Фирстова </t>
  </si>
  <si>
    <t>Шукаева</t>
  </si>
  <si>
    <t xml:space="preserve">Герман </t>
  </si>
  <si>
    <t>Уланова</t>
  </si>
  <si>
    <t>Фирстов</t>
  </si>
  <si>
    <t>Марусин</t>
  </si>
  <si>
    <t>Четайкин</t>
  </si>
  <si>
    <t>Зюков</t>
  </si>
  <si>
    <t>Родосский</t>
  </si>
  <si>
    <t>Малый</t>
  </si>
  <si>
    <t>Кочанов</t>
  </si>
  <si>
    <t>7Е</t>
  </si>
  <si>
    <t>Захитова</t>
  </si>
  <si>
    <t>Сабина</t>
  </si>
  <si>
    <t>Шилов</t>
  </si>
  <si>
    <t>Назар</t>
  </si>
  <si>
    <t>Котькин</t>
  </si>
  <si>
    <t>Мигачев</t>
  </si>
  <si>
    <t>Лияскин</t>
  </si>
  <si>
    <t xml:space="preserve">Барабошкина </t>
  </si>
  <si>
    <t xml:space="preserve">Полина </t>
  </si>
  <si>
    <t>Спирин</t>
  </si>
  <si>
    <t>Грачева</t>
  </si>
  <si>
    <t xml:space="preserve">Гордин </t>
  </si>
  <si>
    <t xml:space="preserve">Иван </t>
  </si>
  <si>
    <t>Осипова</t>
  </si>
  <si>
    <t>Таисия</t>
  </si>
  <si>
    <t>Ямбаев</t>
  </si>
  <si>
    <t>Русакова</t>
  </si>
  <si>
    <t>Кияева</t>
  </si>
  <si>
    <t>Кулагина</t>
  </si>
  <si>
    <t>Дьяков</t>
  </si>
  <si>
    <t>Петрунин</t>
  </si>
  <si>
    <t>Страмкаускас</t>
  </si>
  <si>
    <t>Смолькина</t>
  </si>
  <si>
    <t>Киселев</t>
  </si>
  <si>
    <t>Грачёв</t>
  </si>
  <si>
    <t xml:space="preserve">Литюшкина </t>
  </si>
  <si>
    <t xml:space="preserve"> Ангелина</t>
  </si>
  <si>
    <t xml:space="preserve">Иготти  </t>
  </si>
  <si>
    <t>МОУ "Средняя  школа №1"</t>
  </si>
  <si>
    <t>МОУ "Средняя  школа №2"</t>
  </si>
  <si>
    <t>МОУ "Средняя  школа №3"</t>
  </si>
  <si>
    <t>МОУ "Средняя  школа №5"</t>
  </si>
  <si>
    <t>МОУ "Средняя  школа №6"</t>
  </si>
  <si>
    <t>МОУ "Средняя  школа №8"</t>
  </si>
  <si>
    <t>МОУ "Средняя  школа №9"</t>
  </si>
  <si>
    <t>МОУ "Средняя  школа №11"</t>
  </si>
  <si>
    <t>МОУ "Средняя  школа №13"</t>
  </si>
  <si>
    <t>МОУ "Центр образования "Тавла" - СОШ № 17"</t>
  </si>
  <si>
    <t>МОУ "Средняя  школа с углублённым изучением отдельных предметов №18"</t>
  </si>
  <si>
    <t>МОУ "Средняя школа №22"</t>
  </si>
  <si>
    <t>МОУ "Средняя  школа с углублённым изучением отдельных предметов №24"</t>
  </si>
  <si>
    <t>МОУ "Средняя школа №25"</t>
  </si>
  <si>
    <t>МОУ «Лицей № 26»</t>
  </si>
  <si>
    <t>МОУ "Средняя школа №27"</t>
  </si>
  <si>
    <t>МОУ "Средняя школа №28"</t>
  </si>
  <si>
    <t>МОУ "Средняя  школа с углублённым изучением отдельных предметов №30"</t>
  </si>
  <si>
    <t>МОУ "Лицей №31"</t>
  </si>
  <si>
    <t>МОУ "Средняя  школа с углублённым изучением отдельных предметов №32"</t>
  </si>
  <si>
    <t>МОУ "Средняя школа №33"</t>
  </si>
  <si>
    <t>МОУ "Средняя школа №35"</t>
  </si>
  <si>
    <t>МОУ "Средняя школа с углубленным изучением отдельных предметов № 36"</t>
  </si>
  <si>
    <t>МОУ"Средняя школа №37"</t>
  </si>
  <si>
    <t>МОУ "Средняя школа с углубленным изучением отдельных предметов № 38"</t>
  </si>
  <si>
    <t>МОУ "Средняя школа с углубленным изучением отдельных предметов № 39"</t>
  </si>
  <si>
    <t>МОУ "Средняя школа №40"</t>
  </si>
  <si>
    <t>МОУ "Средняя школа №41"</t>
  </si>
  <si>
    <t xml:space="preserve">МОУ "Лицей №43" </t>
  </si>
  <si>
    <t>МОУ "Ялгинская СОШ"</t>
  </si>
  <si>
    <t>МОУ "Озёрная ООШ"</t>
  </si>
  <si>
    <t>МОУ "Гимназия № 20 имени Героя Советского Союза В.Б. Миронова"</t>
  </si>
  <si>
    <t>Борискина С. А.</t>
  </si>
  <si>
    <t>Афоничкин А.В.</t>
  </si>
  <si>
    <t>Тихомирова Наталья Алексеевна</t>
  </si>
  <si>
    <t>Юдина И.Ф</t>
  </si>
  <si>
    <t>Садыкова М. А.</t>
  </si>
  <si>
    <t>Чиркова Е.А.</t>
  </si>
  <si>
    <t>Каиров Е. С.</t>
  </si>
  <si>
    <t>Егорова С. В</t>
  </si>
  <si>
    <t xml:space="preserve">Голикова С.М. </t>
  </si>
  <si>
    <t>Макарова О.А</t>
  </si>
  <si>
    <t>Большакова  А.Н.</t>
  </si>
  <si>
    <t>Иконникова Е.А.</t>
  </si>
  <si>
    <t>Бикмурзин К.К.</t>
  </si>
  <si>
    <t xml:space="preserve">Грязнов </t>
  </si>
  <si>
    <t>10 а</t>
  </si>
  <si>
    <t>Васильева</t>
  </si>
  <si>
    <t>Котельников</t>
  </si>
  <si>
    <t xml:space="preserve">Королёв </t>
  </si>
  <si>
    <t>Климахина</t>
  </si>
  <si>
    <t>Акайкин</t>
  </si>
  <si>
    <t>Базаров</t>
  </si>
  <si>
    <t>Умеджон</t>
  </si>
  <si>
    <t>Аскаралиевич</t>
  </si>
  <si>
    <t>Ефремов</t>
  </si>
  <si>
    <t xml:space="preserve">Александр </t>
  </si>
  <si>
    <t xml:space="preserve">Абрамов </t>
  </si>
  <si>
    <t>Карин</t>
  </si>
  <si>
    <t>Мартынов</t>
  </si>
  <si>
    <t>Качурин</t>
  </si>
  <si>
    <t>Зенохова</t>
  </si>
  <si>
    <t>Кулагин</t>
  </si>
  <si>
    <t>10б</t>
  </si>
  <si>
    <t xml:space="preserve">Черноярова </t>
  </si>
  <si>
    <t>Малаева</t>
  </si>
  <si>
    <t>Надежда</t>
  </si>
  <si>
    <t xml:space="preserve">Ивлиева </t>
  </si>
  <si>
    <t>10К</t>
  </si>
  <si>
    <t xml:space="preserve">Альчина  </t>
  </si>
  <si>
    <t xml:space="preserve">Кудряшов </t>
  </si>
  <si>
    <t>Кочкуров</t>
  </si>
  <si>
    <t>Федулёва</t>
  </si>
  <si>
    <t>Щепетова</t>
  </si>
  <si>
    <t>Паршихин</t>
  </si>
  <si>
    <t>Герасимов</t>
  </si>
  <si>
    <t>Юркин</t>
  </si>
  <si>
    <t>Мальков</t>
  </si>
  <si>
    <t>Меркушкина</t>
  </si>
  <si>
    <t>Пеунков</t>
  </si>
  <si>
    <t>Дмитриев</t>
  </si>
  <si>
    <t>Артемий</t>
  </si>
  <si>
    <t xml:space="preserve">Хайрова </t>
  </si>
  <si>
    <t xml:space="preserve"> Эвелина</t>
  </si>
  <si>
    <t xml:space="preserve">Королев  </t>
  </si>
  <si>
    <t xml:space="preserve">Венедиктова  </t>
  </si>
  <si>
    <t xml:space="preserve">Уланов  </t>
  </si>
  <si>
    <t xml:space="preserve">Максимова </t>
  </si>
  <si>
    <t>11Л</t>
  </si>
  <si>
    <t>Козлова</t>
  </si>
  <si>
    <t xml:space="preserve">Стебельков </t>
  </si>
  <si>
    <t>Свистунов</t>
  </si>
  <si>
    <t>Митина</t>
  </si>
  <si>
    <t xml:space="preserve">Казеев </t>
  </si>
  <si>
    <t>Кирюхин</t>
  </si>
  <si>
    <t>Никулин</t>
  </si>
  <si>
    <t>Румянцев</t>
  </si>
  <si>
    <t>Комова</t>
  </si>
  <si>
    <t>Первойкин</t>
  </si>
  <si>
    <t>Забиякин</t>
  </si>
  <si>
    <t>Пановский</t>
  </si>
  <si>
    <t>Долгачёва</t>
  </si>
  <si>
    <t>Бикмурзин</t>
  </si>
  <si>
    <t>Русланович</t>
  </si>
  <si>
    <t>11КБ</t>
  </si>
  <si>
    <t xml:space="preserve">Феоктистов </t>
  </si>
  <si>
    <t>Журавлева</t>
  </si>
  <si>
    <t xml:space="preserve">Боронина </t>
  </si>
  <si>
    <t>Викторов</t>
  </si>
  <si>
    <t>Шувалова</t>
  </si>
  <si>
    <t>Оксана</t>
  </si>
  <si>
    <t>Мещеряков</t>
  </si>
  <si>
    <t>Аверкина</t>
  </si>
  <si>
    <t>Комшин</t>
  </si>
  <si>
    <t xml:space="preserve">Меркулова </t>
  </si>
  <si>
    <t>Уколова</t>
  </si>
  <si>
    <t>Мельников</t>
  </si>
  <si>
    <t xml:space="preserve">Бузаева </t>
  </si>
  <si>
    <t xml:space="preserve"> Екатерина</t>
  </si>
  <si>
    <t xml:space="preserve">Седойкин </t>
  </si>
  <si>
    <t>СонинаТ.А.</t>
  </si>
  <si>
    <t>Голикова С.М.</t>
  </si>
  <si>
    <t>Синицын Ю.С.</t>
  </si>
  <si>
    <t>Костина  Л.М.</t>
  </si>
  <si>
    <t>Мосевнина Н А</t>
  </si>
  <si>
    <t>Бикмурзин К К</t>
  </si>
  <si>
    <t>Солдатова Г Б</t>
  </si>
  <si>
    <t>МОУ "Средняя  школа с углублённым изучением отдельных предметов №16"</t>
  </si>
  <si>
    <t xml:space="preserve">Ивенин </t>
  </si>
  <si>
    <t>Сновальникова</t>
  </si>
  <si>
    <t>Кандаева</t>
  </si>
  <si>
    <t>Карина</t>
  </si>
  <si>
    <t>Санников</t>
  </si>
  <si>
    <t>Алим</t>
  </si>
  <si>
    <t>Ефремович</t>
  </si>
  <si>
    <t xml:space="preserve">Понамерова </t>
  </si>
  <si>
    <t>Доброзракова</t>
  </si>
  <si>
    <t>Стенюшкина</t>
  </si>
  <si>
    <t>Трифонова</t>
  </si>
  <si>
    <t>Чумакова</t>
  </si>
  <si>
    <t xml:space="preserve">Макеева </t>
  </si>
  <si>
    <t xml:space="preserve">Сергеевна </t>
  </si>
  <si>
    <t xml:space="preserve">Кудашкин </t>
  </si>
  <si>
    <t>Фомина</t>
  </si>
  <si>
    <t>Винтайкина</t>
  </si>
  <si>
    <t>Пименов</t>
  </si>
  <si>
    <t>Бурмистров</t>
  </si>
  <si>
    <t>Сивова</t>
  </si>
  <si>
    <t>Нарватова</t>
  </si>
  <si>
    <t>Деркаев</t>
  </si>
  <si>
    <t>Спирькина</t>
  </si>
  <si>
    <t>Аржанова</t>
  </si>
  <si>
    <t>Китов</t>
  </si>
  <si>
    <t xml:space="preserve">Сюваткин </t>
  </si>
  <si>
    <t>Егоров</t>
  </si>
  <si>
    <t>Севостьянов</t>
  </si>
  <si>
    <t xml:space="preserve">Евгения </t>
  </si>
  <si>
    <t>Артемкина</t>
  </si>
  <si>
    <t>Исайкина</t>
  </si>
  <si>
    <t>Романова</t>
  </si>
  <si>
    <t>Дарина</t>
  </si>
  <si>
    <t>8д</t>
  </si>
  <si>
    <t>Измалкина</t>
  </si>
  <si>
    <t>8 В</t>
  </si>
  <si>
    <t xml:space="preserve">Паршина </t>
  </si>
  <si>
    <t>Лукьянов</t>
  </si>
  <si>
    <t>Варвара</t>
  </si>
  <si>
    <t xml:space="preserve">Тукузов </t>
  </si>
  <si>
    <t>8КА</t>
  </si>
  <si>
    <t xml:space="preserve">Боровец </t>
  </si>
  <si>
    <t>Мельцаева</t>
  </si>
  <si>
    <t xml:space="preserve">Станислава </t>
  </si>
  <si>
    <t xml:space="preserve">Трофимов </t>
  </si>
  <si>
    <t>Борисович</t>
  </si>
  <si>
    <t>Авраменко</t>
  </si>
  <si>
    <t>Ионычев</t>
  </si>
  <si>
    <t>Денисенко</t>
  </si>
  <si>
    <t>Полетаева</t>
  </si>
  <si>
    <t>Гунин</t>
  </si>
  <si>
    <t>Володина</t>
  </si>
  <si>
    <t>Рузманова</t>
  </si>
  <si>
    <t>8 Г</t>
  </si>
  <si>
    <t>Акчурина</t>
  </si>
  <si>
    <t xml:space="preserve">Ксения </t>
  </si>
  <si>
    <t>Косицын</t>
  </si>
  <si>
    <t>Терганов</t>
  </si>
  <si>
    <t xml:space="preserve">Кусайкин </t>
  </si>
  <si>
    <t xml:space="preserve">Горенков </t>
  </si>
  <si>
    <t>Серегина</t>
  </si>
  <si>
    <t>Шишлонов</t>
  </si>
  <si>
    <t>Скворцова</t>
  </si>
  <si>
    <t>Константиновна</t>
  </si>
  <si>
    <t>Ивакина</t>
  </si>
  <si>
    <t>Кузнецова</t>
  </si>
  <si>
    <t>Поздяева</t>
  </si>
  <si>
    <t>Банторин</t>
  </si>
  <si>
    <t xml:space="preserve">Алексей </t>
  </si>
  <si>
    <t xml:space="preserve">Пугачев </t>
  </si>
  <si>
    <t>Ткачёв</t>
  </si>
  <si>
    <t>Шерстнев</t>
  </si>
  <si>
    <t>Фофонов</t>
  </si>
  <si>
    <t>Лапшина</t>
  </si>
  <si>
    <t>Стеняев</t>
  </si>
  <si>
    <t>Обухова</t>
  </si>
  <si>
    <t xml:space="preserve">Торговкина </t>
  </si>
  <si>
    <t xml:space="preserve"> Нестеркина   </t>
  </si>
  <si>
    <t xml:space="preserve">Акамова  </t>
  </si>
  <si>
    <t xml:space="preserve">Сальманович </t>
  </si>
  <si>
    <t xml:space="preserve">Моисеев  </t>
  </si>
  <si>
    <t>Боронахина И. И.</t>
  </si>
  <si>
    <t>Пензина</t>
  </si>
  <si>
    <t>Айнур</t>
  </si>
  <si>
    <t>Ренатович</t>
  </si>
  <si>
    <t>Аксёнова</t>
  </si>
  <si>
    <t xml:space="preserve">Урбанская </t>
  </si>
  <si>
    <t>Ильдар</t>
  </si>
  <si>
    <t>Булычев</t>
  </si>
  <si>
    <t>Васькин</t>
  </si>
  <si>
    <t>Левашкина</t>
  </si>
  <si>
    <t xml:space="preserve">Костин </t>
  </si>
  <si>
    <t>Миньков</t>
  </si>
  <si>
    <t>Проскурин</t>
  </si>
  <si>
    <t>Сюсина</t>
  </si>
  <si>
    <t xml:space="preserve">Маслов </t>
  </si>
  <si>
    <t>Резяпкин</t>
  </si>
  <si>
    <t>Гаврилов</t>
  </si>
  <si>
    <t>Серафимович</t>
  </si>
  <si>
    <t>Мисюра</t>
  </si>
  <si>
    <t>Дуденков</t>
  </si>
  <si>
    <t>9г</t>
  </si>
  <si>
    <t xml:space="preserve">Тимошенков </t>
  </si>
  <si>
    <t>Сергеев</t>
  </si>
  <si>
    <t xml:space="preserve">Фролов </t>
  </si>
  <si>
    <t xml:space="preserve">Дудин </t>
  </si>
  <si>
    <t>9КБ</t>
  </si>
  <si>
    <t xml:space="preserve">Юрченкова </t>
  </si>
  <si>
    <t>9КА</t>
  </si>
  <si>
    <t>Федосеев</t>
  </si>
  <si>
    <t xml:space="preserve">Козлова </t>
  </si>
  <si>
    <t>Михайловна-</t>
  </si>
  <si>
    <t>Нуянзина</t>
  </si>
  <si>
    <t>Строганов</t>
  </si>
  <si>
    <t>Репников</t>
  </si>
  <si>
    <t>9Г</t>
  </si>
  <si>
    <t>Добринская</t>
  </si>
  <si>
    <t>Девяткина</t>
  </si>
  <si>
    <t>Заликов</t>
  </si>
  <si>
    <t>Курнаев</t>
  </si>
  <si>
    <t xml:space="preserve">Чирков </t>
  </si>
  <si>
    <t xml:space="preserve">Косов </t>
  </si>
  <si>
    <t>Кузьмин</t>
  </si>
  <si>
    <t xml:space="preserve">Волков </t>
  </si>
  <si>
    <t>Киселева</t>
  </si>
  <si>
    <t>Живаев</t>
  </si>
  <si>
    <t>Бухлин</t>
  </si>
  <si>
    <t xml:space="preserve">Киушкин </t>
  </si>
  <si>
    <t>Артемович</t>
  </si>
  <si>
    <t>Куркин</t>
  </si>
  <si>
    <t>Русяева</t>
  </si>
  <si>
    <t>Игонькина</t>
  </si>
  <si>
    <t>Кариженский</t>
  </si>
  <si>
    <t>Лысов</t>
  </si>
  <si>
    <t xml:space="preserve">Балаева  </t>
  </si>
  <si>
    <t xml:space="preserve">Хабибуллин  </t>
  </si>
  <si>
    <t>Артуревич</t>
  </si>
  <si>
    <t xml:space="preserve">Ногачева  </t>
  </si>
  <si>
    <t xml:space="preserve">Бардина  </t>
  </si>
  <si>
    <t>Каиров Е С</t>
  </si>
  <si>
    <t>Кулавский И.В.</t>
  </si>
  <si>
    <t>Председатель жюри</t>
  </si>
  <si>
    <t>Члены жюри:</t>
  </si>
  <si>
    <t xml:space="preserve">Камарницкая </t>
  </si>
  <si>
    <t>МОУ "Средняя школа №37"</t>
  </si>
  <si>
    <t>г. Саранск</t>
  </si>
  <si>
    <t>Члены жюри: Смирнова С.Г</t>
  </si>
  <si>
    <t>Марашова Д.А</t>
  </si>
  <si>
    <t xml:space="preserve">                              07 ноября 2018 года</t>
  </si>
  <si>
    <t xml:space="preserve">             по физике</t>
  </si>
  <si>
    <t>Подгорнов</t>
  </si>
  <si>
    <t>Чиранова</t>
  </si>
  <si>
    <t>Косынкина</t>
  </si>
  <si>
    <t>МОУ "Средняя  школа с углублённым изучением отдельных предметов № 30"</t>
  </si>
  <si>
    <t>Члены жюри</t>
  </si>
  <si>
    <t>Костина Л.М.</t>
  </si>
  <si>
    <t xml:space="preserve">            Председатель жюри:</t>
  </si>
  <si>
    <t>Балаева О.В.</t>
  </si>
  <si>
    <t>Сыркина Н.В.</t>
  </si>
  <si>
    <t>Макарова О.А.</t>
  </si>
  <si>
    <t>победитель</t>
  </si>
  <si>
    <t>призер</t>
  </si>
  <si>
    <t>Итоговый протокол проведения муниципального этапа всероссийской олимпиады школьников</t>
  </si>
  <si>
    <t xml:space="preserve">Итоговый протокол проведения муниципального этапа всероссийской олимпиады школьников </t>
  </si>
  <si>
    <t xml:space="preserve">Итоговый протокол проведения муниципального этапа всероссийской олимпиады школьников  </t>
  </si>
  <si>
    <t>Тихомирова Н. А.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</si>
</sst>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4" fillId="0" borderId="0"/>
  </cellStyleXfs>
  <cellXfs count="177">
    <xf numFmtId="0" fontId="0" fillId="0" borderId="0" xfId="0"/>
    <xf numFmtId="0" fontId="3" fillId="0" borderId="0" xfId="0" applyFont="1" applyAlignment="1">
      <alignment horizontal="left" vertical="top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8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0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/>
    </xf>
    <xf numFmtId="0" fontId="15" fillId="0" borderId="0" xfId="0" applyFont="1"/>
    <xf numFmtId="0" fontId="15" fillId="4" borderId="0" xfId="0" applyFont="1" applyFill="1"/>
    <xf numFmtId="0" fontId="18" fillId="4" borderId="0" xfId="0" applyFont="1" applyFill="1"/>
    <xf numFmtId="0" fontId="9" fillId="0" borderId="0" xfId="0" applyFont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15" fillId="4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/>
    </xf>
    <xf numFmtId="164" fontId="15" fillId="4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8" fillId="4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4" borderId="1" xfId="0" applyNumberFormat="1" applyFont="1" applyFill="1" applyBorder="1" applyAlignment="1">
      <alignment horizontal="center" vertical="top"/>
    </xf>
    <xf numFmtId="49" fontId="1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19" fillId="4" borderId="1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left" vertical="top"/>
    </xf>
    <xf numFmtId="1" fontId="8" fillId="0" borderId="1" xfId="1" applyNumberFormat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" fontId="15" fillId="0" borderId="1" xfId="0" applyNumberFormat="1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1" fontId="15" fillId="4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/>
    <xf numFmtId="0" fontId="15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15" fillId="4" borderId="1" xfId="0" applyNumberFormat="1" applyFont="1" applyFill="1" applyBorder="1" applyAlignment="1">
      <alignment horizontal="left" vertical="top"/>
    </xf>
    <xf numFmtId="164" fontId="15" fillId="4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/>
    </xf>
    <xf numFmtId="0" fontId="19" fillId="4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0" fontId="16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9" fillId="4" borderId="1" xfId="0" applyFont="1" applyFill="1" applyBorder="1" applyAlignment="1">
      <alignment horizontal="left" vertical="top"/>
    </xf>
    <xf numFmtId="0" fontId="20" fillId="0" borderId="0" xfId="0" applyFont="1" applyAlignment="1">
      <alignment horizontal="center"/>
    </xf>
    <xf numFmtId="0" fontId="8" fillId="6" borderId="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top" wrapText="1"/>
    </xf>
    <xf numFmtId="1" fontId="8" fillId="6" borderId="1" xfId="0" applyNumberFormat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/>
    </xf>
    <xf numFmtId="1" fontId="8" fillId="6" borderId="1" xfId="0" applyNumberFormat="1" applyFont="1" applyFill="1" applyBorder="1" applyAlignment="1">
      <alignment horizontal="left" vertical="top"/>
    </xf>
    <xf numFmtId="0" fontId="8" fillId="6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164" fontId="8" fillId="6" borderId="1" xfId="0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17" fillId="0" borderId="0" xfId="0" applyFont="1" applyBorder="1"/>
    <xf numFmtId="0" fontId="8" fillId="0" borderId="0" xfId="0" applyFont="1" applyFill="1" applyBorder="1"/>
    <xf numFmtId="14" fontId="6" fillId="0" borderId="0" xfId="2" applyNumberFormat="1" applyFont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1" fontId="8" fillId="5" borderId="1" xfId="0" applyNumberFormat="1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/>
    </xf>
    <xf numFmtId="0" fontId="15" fillId="5" borderId="1" xfId="0" applyNumberFormat="1" applyFont="1" applyFill="1" applyBorder="1" applyAlignment="1">
      <alignment horizontal="left" vertical="top" wrapText="1"/>
    </xf>
    <xf numFmtId="1" fontId="8" fillId="5" borderId="1" xfId="0" applyNumberFormat="1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center" vertical="top"/>
    </xf>
    <xf numFmtId="0" fontId="8" fillId="5" borderId="1" xfId="0" applyNumberFormat="1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center" vertical="top"/>
    </xf>
    <xf numFmtId="1" fontId="15" fillId="5" borderId="1" xfId="0" applyNumberFormat="1" applyFont="1" applyFill="1" applyBorder="1" applyAlignment="1">
      <alignment horizontal="left" vertical="top" wrapText="1"/>
    </xf>
    <xf numFmtId="164" fontId="15" fillId="5" borderId="1" xfId="0" applyNumberFormat="1" applyFont="1" applyFill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/>
    </xf>
    <xf numFmtId="14" fontId="7" fillId="0" borderId="0" xfId="2" applyNumberFormat="1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14" fontId="11" fillId="0" borderId="0" xfId="2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89;&#1054;&#1064;%20&#1060;&#1048;&#1047;&#1048;&#1050;&#1040;%202018-2019%20&#1091;&#1095;.&#1075;\&#1054;&#1083;&#1080;&#1084;&#1087;&#1080;&#1072;&#1076;&#1099;\&#1052;&#1091;&#1085;&#1080;&#1094;&#1080;&#1087;&#1072;&#1083;&#1100;&#1085;&#1099;&#1081;%20&#1101;&#1090;&#1072;&#1087;%20&#1042;&#1054;&#1064;%202017-2018%20&#1091;&#1095;.&#1075;\&#1060;&#1048;&#1047;&#1048;&#1050;&#1040;\DOCUME~1\E1F5~1\LOCALS~1\Temp\Rar$DI00.218\&#1047;&#1040;&#1071;&#1042;&#1050;&#1040;%20&#1087;&#1086;%20&#1072;&#1085;&#1075;&#1083;&#1080;&#1081;&#1089;&#1082;&#1086;&#1084;&#1091;%20&#1103;&#1079;&#1099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topLeftCell="A43" workbookViewId="0">
      <selection activeCell="B50" sqref="B50:N50"/>
    </sheetView>
  </sheetViews>
  <sheetFormatPr defaultRowHeight="15"/>
  <cols>
    <col min="1" max="1" width="3.28515625" customWidth="1"/>
    <col min="2" max="2" width="10.85546875" customWidth="1"/>
    <col min="3" max="3" width="9.42578125" customWidth="1"/>
    <col min="4" max="4" width="13.85546875" customWidth="1"/>
    <col min="5" max="5" width="6.42578125" style="21" customWidth="1"/>
    <col min="6" max="6" width="5" style="21" customWidth="1"/>
    <col min="7" max="7" width="7.42578125" style="21" customWidth="1"/>
    <col min="8" max="9" width="5.42578125" style="21" customWidth="1"/>
    <col min="10" max="10" width="5.85546875" style="21" customWidth="1"/>
    <col min="11" max="11" width="7.5703125" customWidth="1"/>
    <col min="12" max="12" width="24.42578125" customWidth="1"/>
    <col min="13" max="13" width="10.28515625" customWidth="1"/>
    <col min="14" max="14" width="14.5703125" customWidth="1"/>
    <col min="15" max="16384" width="9.140625" style="11"/>
  </cols>
  <sheetData>
    <row r="1" spans="1:15" ht="15.75">
      <c r="A1" s="172" t="s">
        <v>847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5"/>
      <c r="N1" s="5"/>
      <c r="O1" s="12"/>
    </row>
    <row r="2" spans="1:15" ht="15.75">
      <c r="A2" s="172" t="s">
        <v>424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6"/>
      <c r="N2" s="6"/>
      <c r="O2" s="12"/>
    </row>
    <row r="3" spans="1:15" ht="15.75">
      <c r="A3" s="173" t="s">
        <v>426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7"/>
      <c r="N3" s="7"/>
      <c r="O3" s="12"/>
    </row>
    <row r="4" spans="1:15" ht="57.75" customHeight="1">
      <c r="A4" s="31" t="s">
        <v>7</v>
      </c>
      <c r="B4" s="31" t="s">
        <v>0</v>
      </c>
      <c r="C4" s="31" t="s">
        <v>1</v>
      </c>
      <c r="D4" s="31" t="s">
        <v>2</v>
      </c>
      <c r="E4" s="31" t="s">
        <v>3</v>
      </c>
      <c r="F4" s="36" t="s">
        <v>103</v>
      </c>
      <c r="G4" s="31" t="s">
        <v>104</v>
      </c>
      <c r="H4" s="36" t="s">
        <v>105</v>
      </c>
      <c r="I4" s="36" t="s">
        <v>106</v>
      </c>
      <c r="J4" s="36" t="s">
        <v>8</v>
      </c>
      <c r="K4" s="31" t="s">
        <v>4</v>
      </c>
      <c r="L4" s="36" t="s">
        <v>6</v>
      </c>
      <c r="M4" s="36" t="s">
        <v>5</v>
      </c>
      <c r="N4" s="37" t="s">
        <v>9</v>
      </c>
      <c r="O4" s="12"/>
    </row>
    <row r="5" spans="1:15" s="129" customFormat="1" ht="39.950000000000003" customHeight="1">
      <c r="A5" s="88">
        <v>1</v>
      </c>
      <c r="B5" s="44" t="s">
        <v>324</v>
      </c>
      <c r="C5" s="44" t="s">
        <v>325</v>
      </c>
      <c r="D5" s="44" t="s">
        <v>136</v>
      </c>
      <c r="E5" s="46" t="s">
        <v>366</v>
      </c>
      <c r="F5" s="127">
        <v>9</v>
      </c>
      <c r="G5" s="68">
        <v>10</v>
      </c>
      <c r="H5" s="68">
        <v>9</v>
      </c>
      <c r="I5" s="127">
        <v>10</v>
      </c>
      <c r="J5" s="96">
        <f t="shared" ref="J5:J68" si="0">SUM(F5:I5)</f>
        <v>38</v>
      </c>
      <c r="K5" s="119" t="s">
        <v>844</v>
      </c>
      <c r="L5" s="44" t="s">
        <v>98</v>
      </c>
      <c r="M5" s="68" t="s">
        <v>286</v>
      </c>
      <c r="N5" s="46" t="s">
        <v>143</v>
      </c>
      <c r="O5" s="128"/>
    </row>
    <row r="6" spans="1:15" s="129" customFormat="1" ht="39.950000000000003" customHeight="1">
      <c r="A6" s="88">
        <v>2</v>
      </c>
      <c r="B6" s="58" t="s">
        <v>119</v>
      </c>
      <c r="C6" s="58" t="s">
        <v>120</v>
      </c>
      <c r="D6" s="58" t="s">
        <v>117</v>
      </c>
      <c r="E6" s="58" t="s">
        <v>169</v>
      </c>
      <c r="F6" s="45">
        <v>6</v>
      </c>
      <c r="G6" s="45">
        <v>10</v>
      </c>
      <c r="H6" s="45">
        <v>10</v>
      </c>
      <c r="I6" s="45">
        <v>10</v>
      </c>
      <c r="J6" s="96">
        <f t="shared" si="0"/>
        <v>36</v>
      </c>
      <c r="K6" s="119" t="s">
        <v>844</v>
      </c>
      <c r="L6" s="44" t="s">
        <v>584</v>
      </c>
      <c r="M6" s="68" t="s">
        <v>286</v>
      </c>
      <c r="N6" s="62" t="s">
        <v>144</v>
      </c>
      <c r="O6" s="128"/>
    </row>
    <row r="7" spans="1:15" s="129" customFormat="1" ht="39.950000000000003" customHeight="1">
      <c r="A7" s="88">
        <v>3</v>
      </c>
      <c r="B7" s="48" t="s">
        <v>240</v>
      </c>
      <c r="C7" s="48" t="s">
        <v>21</v>
      </c>
      <c r="D7" s="48" t="s">
        <v>36</v>
      </c>
      <c r="E7" s="46" t="s">
        <v>366</v>
      </c>
      <c r="F7" s="96">
        <v>9</v>
      </c>
      <c r="G7" s="68">
        <v>10</v>
      </c>
      <c r="H7" s="79">
        <v>4</v>
      </c>
      <c r="I7" s="68">
        <v>10</v>
      </c>
      <c r="J7" s="96">
        <f t="shared" si="0"/>
        <v>33</v>
      </c>
      <c r="K7" s="119" t="s">
        <v>845</v>
      </c>
      <c r="L7" s="44" t="s">
        <v>98</v>
      </c>
      <c r="M7" s="68" t="s">
        <v>286</v>
      </c>
      <c r="N7" s="46" t="s">
        <v>143</v>
      </c>
      <c r="O7" s="128"/>
    </row>
    <row r="8" spans="1:15" s="129" customFormat="1" ht="39.950000000000003" customHeight="1">
      <c r="A8" s="88">
        <v>4</v>
      </c>
      <c r="B8" s="157" t="s">
        <v>743</v>
      </c>
      <c r="C8" s="157" t="s">
        <v>93</v>
      </c>
      <c r="D8" s="157" t="s">
        <v>32</v>
      </c>
      <c r="E8" s="158" t="s">
        <v>196</v>
      </c>
      <c r="F8" s="158">
        <v>10</v>
      </c>
      <c r="G8" s="157">
        <v>3</v>
      </c>
      <c r="H8" s="160">
        <v>8</v>
      </c>
      <c r="I8" s="157">
        <v>10</v>
      </c>
      <c r="J8" s="170">
        <f t="shared" si="0"/>
        <v>31</v>
      </c>
      <c r="K8" s="171" t="s">
        <v>845</v>
      </c>
      <c r="L8" s="161" t="s">
        <v>580</v>
      </c>
      <c r="M8" s="157" t="s">
        <v>286</v>
      </c>
      <c r="N8" s="158" t="s">
        <v>162</v>
      </c>
      <c r="O8" s="128"/>
    </row>
    <row r="9" spans="1:15" s="129" customFormat="1" ht="39.950000000000003" customHeight="1">
      <c r="A9" s="88">
        <v>5</v>
      </c>
      <c r="B9" s="39" t="s">
        <v>751</v>
      </c>
      <c r="C9" s="39" t="s">
        <v>752</v>
      </c>
      <c r="D9" s="39" t="s">
        <v>64</v>
      </c>
      <c r="E9" s="39" t="s">
        <v>169</v>
      </c>
      <c r="F9" s="45">
        <v>8</v>
      </c>
      <c r="G9" s="45">
        <v>1</v>
      </c>
      <c r="H9" s="45">
        <v>10</v>
      </c>
      <c r="I9" s="45">
        <v>10</v>
      </c>
      <c r="J9" s="96">
        <f t="shared" si="0"/>
        <v>29</v>
      </c>
      <c r="K9" s="119" t="s">
        <v>845</v>
      </c>
      <c r="L9" s="44" t="s">
        <v>584</v>
      </c>
      <c r="M9" s="68" t="s">
        <v>286</v>
      </c>
      <c r="N9" s="62" t="s">
        <v>144</v>
      </c>
      <c r="O9" s="128"/>
    </row>
    <row r="10" spans="1:15" s="129" customFormat="1" ht="39.950000000000003" customHeight="1">
      <c r="A10" s="88">
        <v>6</v>
      </c>
      <c r="B10" s="58" t="s">
        <v>118</v>
      </c>
      <c r="C10" s="58" t="s">
        <v>86</v>
      </c>
      <c r="D10" s="58" t="s">
        <v>12</v>
      </c>
      <c r="E10" s="58" t="s">
        <v>170</v>
      </c>
      <c r="F10" s="45">
        <v>10</v>
      </c>
      <c r="G10" s="45">
        <v>3</v>
      </c>
      <c r="H10" s="45">
        <v>4</v>
      </c>
      <c r="I10" s="45">
        <v>10</v>
      </c>
      <c r="J10" s="96">
        <f t="shared" si="0"/>
        <v>27</v>
      </c>
      <c r="K10" s="119" t="s">
        <v>845</v>
      </c>
      <c r="L10" s="44" t="s">
        <v>584</v>
      </c>
      <c r="M10" s="68" t="s">
        <v>286</v>
      </c>
      <c r="N10" s="62" t="s">
        <v>144</v>
      </c>
      <c r="O10" s="128"/>
    </row>
    <row r="11" spans="1:15" s="129" customFormat="1" ht="39.950000000000003" customHeight="1">
      <c r="A11" s="88">
        <v>7</v>
      </c>
      <c r="B11" s="45" t="s">
        <v>296</v>
      </c>
      <c r="C11" s="45" t="s">
        <v>297</v>
      </c>
      <c r="D11" s="45" t="s">
        <v>16</v>
      </c>
      <c r="E11" s="45" t="s">
        <v>182</v>
      </c>
      <c r="F11" s="96">
        <v>10</v>
      </c>
      <c r="G11" s="68">
        <v>10</v>
      </c>
      <c r="H11" s="79">
        <v>4</v>
      </c>
      <c r="I11" s="68">
        <v>1</v>
      </c>
      <c r="J11" s="96">
        <f t="shared" si="0"/>
        <v>25</v>
      </c>
      <c r="K11" s="119" t="s">
        <v>845</v>
      </c>
      <c r="L11" s="44" t="s">
        <v>581</v>
      </c>
      <c r="M11" s="68" t="s">
        <v>286</v>
      </c>
      <c r="N11" s="45" t="s">
        <v>213</v>
      </c>
    </row>
    <row r="12" spans="1:15" s="129" customFormat="1" ht="39.950000000000003" customHeight="1">
      <c r="A12" s="88">
        <v>8</v>
      </c>
      <c r="B12" s="48" t="s">
        <v>339</v>
      </c>
      <c r="C12" s="48" t="s">
        <v>188</v>
      </c>
      <c r="D12" s="48" t="s">
        <v>45</v>
      </c>
      <c r="E12" s="46">
        <v>8</v>
      </c>
      <c r="F12" s="127">
        <v>7</v>
      </c>
      <c r="G12" s="96">
        <v>2</v>
      </c>
      <c r="H12" s="60">
        <v>8</v>
      </c>
      <c r="I12" s="68">
        <v>3</v>
      </c>
      <c r="J12" s="96">
        <f t="shared" si="0"/>
        <v>20</v>
      </c>
      <c r="K12" s="119" t="s">
        <v>845</v>
      </c>
      <c r="L12" s="44" t="s">
        <v>413</v>
      </c>
      <c r="M12" s="68" t="s">
        <v>286</v>
      </c>
      <c r="N12" s="46" t="s">
        <v>142</v>
      </c>
      <c r="O12" s="128"/>
    </row>
    <row r="13" spans="1:15" s="129" customFormat="1" ht="39.950000000000003" customHeight="1">
      <c r="A13" s="88">
        <v>9</v>
      </c>
      <c r="B13" s="64" t="s">
        <v>702</v>
      </c>
      <c r="C13" s="64" t="s">
        <v>120</v>
      </c>
      <c r="D13" s="64" t="s">
        <v>16</v>
      </c>
      <c r="E13" s="65" t="s">
        <v>216</v>
      </c>
      <c r="F13" s="60">
        <v>5</v>
      </c>
      <c r="G13" s="60">
        <v>10</v>
      </c>
      <c r="H13" s="60">
        <v>5</v>
      </c>
      <c r="I13" s="60">
        <v>0</v>
      </c>
      <c r="J13" s="96">
        <f t="shared" si="0"/>
        <v>20</v>
      </c>
      <c r="K13" s="119" t="s">
        <v>845</v>
      </c>
      <c r="L13" s="44" t="s">
        <v>138</v>
      </c>
      <c r="M13" s="68" t="s">
        <v>286</v>
      </c>
      <c r="N13" s="90" t="s">
        <v>590</v>
      </c>
      <c r="O13" s="128"/>
    </row>
    <row r="14" spans="1:15" s="129" customFormat="1" ht="39.950000000000003" customHeight="1">
      <c r="A14" s="88">
        <v>10</v>
      </c>
      <c r="B14" s="45" t="s">
        <v>302</v>
      </c>
      <c r="C14" s="45" t="s">
        <v>297</v>
      </c>
      <c r="D14" s="45" t="s">
        <v>92</v>
      </c>
      <c r="E14" s="45" t="s">
        <v>166</v>
      </c>
      <c r="F14" s="60">
        <v>10</v>
      </c>
      <c r="G14" s="60">
        <v>3</v>
      </c>
      <c r="H14" s="60">
        <v>5</v>
      </c>
      <c r="I14" s="60">
        <v>2</v>
      </c>
      <c r="J14" s="96">
        <f t="shared" si="0"/>
        <v>20</v>
      </c>
      <c r="K14" s="119" t="s">
        <v>845</v>
      </c>
      <c r="L14" s="44" t="s">
        <v>345</v>
      </c>
      <c r="M14" s="68" t="s">
        <v>286</v>
      </c>
      <c r="N14" s="45" t="s">
        <v>163</v>
      </c>
    </row>
    <row r="15" spans="1:15" s="129" customFormat="1" ht="39.950000000000003" customHeight="1">
      <c r="A15" s="88">
        <v>11</v>
      </c>
      <c r="B15" s="44" t="s">
        <v>327</v>
      </c>
      <c r="C15" s="44" t="s">
        <v>167</v>
      </c>
      <c r="D15" s="44" t="s">
        <v>37</v>
      </c>
      <c r="E15" s="46" t="s">
        <v>366</v>
      </c>
      <c r="F15" s="96">
        <v>2</v>
      </c>
      <c r="G15" s="96">
        <v>1</v>
      </c>
      <c r="H15" s="88">
        <v>7</v>
      </c>
      <c r="I15" s="68">
        <v>10</v>
      </c>
      <c r="J15" s="96">
        <f t="shared" si="0"/>
        <v>20</v>
      </c>
      <c r="K15" s="119" t="s">
        <v>845</v>
      </c>
      <c r="L15" s="44" t="s">
        <v>98</v>
      </c>
      <c r="M15" s="68" t="s">
        <v>286</v>
      </c>
      <c r="N15" s="46" t="s">
        <v>143</v>
      </c>
      <c r="O15" s="128"/>
    </row>
    <row r="16" spans="1:15" s="129" customFormat="1" ht="39.950000000000003" customHeight="1">
      <c r="A16" s="88">
        <v>12</v>
      </c>
      <c r="B16" s="48" t="s">
        <v>316</v>
      </c>
      <c r="C16" s="48" t="s">
        <v>120</v>
      </c>
      <c r="D16" s="48" t="s">
        <v>28</v>
      </c>
      <c r="E16" s="46">
        <v>8</v>
      </c>
      <c r="F16" s="96">
        <v>8</v>
      </c>
      <c r="G16" s="68">
        <v>2</v>
      </c>
      <c r="H16" s="88">
        <v>6</v>
      </c>
      <c r="I16" s="68">
        <v>4</v>
      </c>
      <c r="J16" s="96">
        <f t="shared" si="0"/>
        <v>20</v>
      </c>
      <c r="K16" s="119" t="s">
        <v>845</v>
      </c>
      <c r="L16" s="44" t="s">
        <v>564</v>
      </c>
      <c r="M16" s="68" t="s">
        <v>286</v>
      </c>
      <c r="N16" s="46" t="s">
        <v>99</v>
      </c>
      <c r="O16" s="128"/>
    </row>
    <row r="17" spans="1:15" s="129" customFormat="1" ht="39.950000000000003" customHeight="1">
      <c r="A17" s="88">
        <v>13</v>
      </c>
      <c r="B17" s="39" t="s">
        <v>749</v>
      </c>
      <c r="C17" s="39" t="s">
        <v>49</v>
      </c>
      <c r="D17" s="39" t="s">
        <v>14</v>
      </c>
      <c r="E17" s="39" t="s">
        <v>166</v>
      </c>
      <c r="F17" s="96">
        <v>4</v>
      </c>
      <c r="G17" s="68">
        <v>4</v>
      </c>
      <c r="H17" s="88">
        <v>10</v>
      </c>
      <c r="I17" s="68">
        <v>2</v>
      </c>
      <c r="J17" s="96">
        <f t="shared" si="0"/>
        <v>20</v>
      </c>
      <c r="K17" s="119" t="s">
        <v>845</v>
      </c>
      <c r="L17" s="44" t="s">
        <v>582</v>
      </c>
      <c r="M17" s="68" t="s">
        <v>286</v>
      </c>
      <c r="N17" s="61" t="s">
        <v>147</v>
      </c>
    </row>
    <row r="18" spans="1:15" s="129" customFormat="1" ht="39.950000000000003" customHeight="1">
      <c r="A18" s="88">
        <v>14</v>
      </c>
      <c r="B18" s="45" t="s">
        <v>742</v>
      </c>
      <c r="C18" s="45" t="s">
        <v>167</v>
      </c>
      <c r="D18" s="45" t="s">
        <v>32</v>
      </c>
      <c r="E18" s="45" t="s">
        <v>170</v>
      </c>
      <c r="F18" s="96">
        <v>10</v>
      </c>
      <c r="G18" s="96">
        <v>3</v>
      </c>
      <c r="H18" s="60">
        <v>5</v>
      </c>
      <c r="I18" s="68">
        <v>2</v>
      </c>
      <c r="J18" s="96">
        <f t="shared" si="0"/>
        <v>20</v>
      </c>
      <c r="K18" s="119" t="s">
        <v>845</v>
      </c>
      <c r="L18" s="44" t="s">
        <v>579</v>
      </c>
      <c r="M18" s="68" t="s">
        <v>286</v>
      </c>
      <c r="N18" s="45" t="s">
        <v>154</v>
      </c>
      <c r="O18" s="128"/>
    </row>
    <row r="19" spans="1:15" s="129" customFormat="1" ht="39.950000000000003" customHeight="1">
      <c r="A19" s="88">
        <v>15</v>
      </c>
      <c r="B19" s="45" t="s">
        <v>721</v>
      </c>
      <c r="C19" s="45" t="s">
        <v>167</v>
      </c>
      <c r="D19" s="45" t="s">
        <v>36</v>
      </c>
      <c r="E19" s="45">
        <v>8</v>
      </c>
      <c r="F19" s="60">
        <v>10</v>
      </c>
      <c r="G19" s="60">
        <v>2</v>
      </c>
      <c r="H19" s="60">
        <v>8</v>
      </c>
      <c r="I19" s="60">
        <v>0</v>
      </c>
      <c r="J19" s="96">
        <f t="shared" si="0"/>
        <v>20</v>
      </c>
      <c r="K19" s="119" t="s">
        <v>845</v>
      </c>
      <c r="L19" s="56" t="s">
        <v>570</v>
      </c>
      <c r="M19" s="68" t="s">
        <v>286</v>
      </c>
      <c r="N19" s="45" t="s">
        <v>145</v>
      </c>
      <c r="O19" s="128"/>
    </row>
    <row r="20" spans="1:15" s="129" customFormat="1" ht="39.950000000000003" customHeight="1">
      <c r="A20" s="88">
        <v>16</v>
      </c>
      <c r="B20" s="45" t="s">
        <v>294</v>
      </c>
      <c r="C20" s="45" t="s">
        <v>295</v>
      </c>
      <c r="D20" s="45" t="s">
        <v>35</v>
      </c>
      <c r="E20" s="45" t="s">
        <v>182</v>
      </c>
      <c r="F20" s="127">
        <v>10</v>
      </c>
      <c r="G20" s="68">
        <v>3</v>
      </c>
      <c r="H20" s="79">
        <v>5</v>
      </c>
      <c r="I20" s="68">
        <v>2</v>
      </c>
      <c r="J20" s="96">
        <f t="shared" si="0"/>
        <v>20</v>
      </c>
      <c r="K20" s="119" t="s">
        <v>845</v>
      </c>
      <c r="L20" s="44" t="s">
        <v>562</v>
      </c>
      <c r="M20" s="68" t="s">
        <v>286</v>
      </c>
      <c r="N20" s="46" t="s">
        <v>155</v>
      </c>
      <c r="O20" s="128"/>
    </row>
    <row r="21" spans="1:15" s="129" customFormat="1" ht="39.950000000000003" customHeight="1">
      <c r="A21" s="88">
        <v>17</v>
      </c>
      <c r="B21" s="48" t="s">
        <v>337</v>
      </c>
      <c r="C21" s="48" t="s">
        <v>712</v>
      </c>
      <c r="D21" s="48" t="s">
        <v>48</v>
      </c>
      <c r="E21" s="46">
        <v>8</v>
      </c>
      <c r="F21" s="127">
        <v>6</v>
      </c>
      <c r="G21" s="68">
        <v>4</v>
      </c>
      <c r="H21" s="79">
        <v>7</v>
      </c>
      <c r="I21" s="68">
        <v>3</v>
      </c>
      <c r="J21" s="96">
        <f t="shared" si="0"/>
        <v>20</v>
      </c>
      <c r="K21" s="119" t="s">
        <v>845</v>
      </c>
      <c r="L21" s="44" t="s">
        <v>413</v>
      </c>
      <c r="M21" s="68" t="s">
        <v>286</v>
      </c>
      <c r="N21" s="46" t="s">
        <v>142</v>
      </c>
      <c r="O21" s="128"/>
    </row>
    <row r="22" spans="1:15" s="129" customFormat="1" ht="39.950000000000003" customHeight="1">
      <c r="A22" s="88">
        <v>18</v>
      </c>
      <c r="B22" s="58" t="s">
        <v>312</v>
      </c>
      <c r="C22" s="58" t="s">
        <v>46</v>
      </c>
      <c r="D22" s="58" t="s">
        <v>92</v>
      </c>
      <c r="E22" s="58" t="s">
        <v>170</v>
      </c>
      <c r="F22" s="45">
        <v>4</v>
      </c>
      <c r="G22" s="45">
        <v>3</v>
      </c>
      <c r="H22" s="45">
        <v>10</v>
      </c>
      <c r="I22" s="45">
        <v>3</v>
      </c>
      <c r="J22" s="96">
        <f t="shared" si="0"/>
        <v>20</v>
      </c>
      <c r="K22" s="119" t="s">
        <v>845</v>
      </c>
      <c r="L22" s="44" t="s">
        <v>584</v>
      </c>
      <c r="M22" s="68" t="s">
        <v>286</v>
      </c>
      <c r="N22" s="62" t="s">
        <v>144</v>
      </c>
      <c r="O22" s="128"/>
    </row>
    <row r="23" spans="1:15" s="129" customFormat="1" ht="39.950000000000003" customHeight="1">
      <c r="A23" s="88">
        <v>19</v>
      </c>
      <c r="B23" s="58" t="s">
        <v>311</v>
      </c>
      <c r="C23" s="58" t="s">
        <v>44</v>
      </c>
      <c r="D23" s="58" t="s">
        <v>183</v>
      </c>
      <c r="E23" s="58" t="s">
        <v>169</v>
      </c>
      <c r="F23" s="45">
        <v>3</v>
      </c>
      <c r="G23" s="45">
        <v>5</v>
      </c>
      <c r="H23" s="45">
        <v>10</v>
      </c>
      <c r="I23" s="45">
        <v>2</v>
      </c>
      <c r="J23" s="96">
        <f t="shared" si="0"/>
        <v>20</v>
      </c>
      <c r="K23" s="119" t="s">
        <v>845</v>
      </c>
      <c r="L23" s="44" t="s">
        <v>584</v>
      </c>
      <c r="M23" s="68" t="s">
        <v>286</v>
      </c>
      <c r="N23" s="62" t="s">
        <v>144</v>
      </c>
      <c r="O23" s="128"/>
    </row>
    <row r="24" spans="1:15" s="129" customFormat="1" ht="39.950000000000003" customHeight="1">
      <c r="A24" s="88">
        <v>20</v>
      </c>
      <c r="B24" s="45" t="s">
        <v>741</v>
      </c>
      <c r="C24" s="45" t="s">
        <v>197</v>
      </c>
      <c r="D24" s="45" t="s">
        <v>16</v>
      </c>
      <c r="E24" s="45" t="s">
        <v>170</v>
      </c>
      <c r="F24" s="96">
        <v>8</v>
      </c>
      <c r="G24" s="68">
        <v>6</v>
      </c>
      <c r="H24" s="79">
        <v>3</v>
      </c>
      <c r="I24" s="68">
        <v>3</v>
      </c>
      <c r="J24" s="96">
        <f t="shared" si="0"/>
        <v>20</v>
      </c>
      <c r="K24" s="119" t="s">
        <v>845</v>
      </c>
      <c r="L24" s="44" t="s">
        <v>579</v>
      </c>
      <c r="M24" s="68" t="s">
        <v>286</v>
      </c>
      <c r="N24" s="45" t="s">
        <v>154</v>
      </c>
      <c r="O24" s="128"/>
    </row>
    <row r="25" spans="1:15" s="129" customFormat="1" ht="39.950000000000003" customHeight="1">
      <c r="A25" s="88">
        <v>21</v>
      </c>
      <c r="B25" s="45" t="s">
        <v>421</v>
      </c>
      <c r="C25" s="45" t="s">
        <v>333</v>
      </c>
      <c r="D25" s="45" t="s">
        <v>10</v>
      </c>
      <c r="E25" s="45" t="s">
        <v>166</v>
      </c>
      <c r="F25" s="96">
        <v>10</v>
      </c>
      <c r="G25" s="96">
        <v>3</v>
      </c>
      <c r="H25" s="79">
        <v>5</v>
      </c>
      <c r="I25" s="68">
        <v>2</v>
      </c>
      <c r="J25" s="96">
        <f t="shared" si="0"/>
        <v>20</v>
      </c>
      <c r="K25" s="119" t="s">
        <v>845</v>
      </c>
      <c r="L25" s="44" t="s">
        <v>345</v>
      </c>
      <c r="M25" s="68" t="s">
        <v>286</v>
      </c>
      <c r="N25" s="45" t="s">
        <v>163</v>
      </c>
      <c r="O25" s="128"/>
    </row>
    <row r="26" spans="1:15" s="129" customFormat="1" ht="39.950000000000003" customHeight="1">
      <c r="A26" s="88">
        <v>22</v>
      </c>
      <c r="B26" s="45" t="s">
        <v>723</v>
      </c>
      <c r="C26" s="45" t="s">
        <v>93</v>
      </c>
      <c r="D26" s="45" t="s">
        <v>168</v>
      </c>
      <c r="E26" s="45" t="s">
        <v>724</v>
      </c>
      <c r="F26" s="96">
        <v>6</v>
      </c>
      <c r="G26" s="68">
        <v>6</v>
      </c>
      <c r="H26" s="88">
        <v>5</v>
      </c>
      <c r="I26" s="68">
        <v>3</v>
      </c>
      <c r="J26" s="96">
        <f t="shared" si="0"/>
        <v>20</v>
      </c>
      <c r="K26" s="119" t="s">
        <v>845</v>
      </c>
      <c r="L26" s="52" t="s">
        <v>571</v>
      </c>
      <c r="M26" s="68" t="s">
        <v>286</v>
      </c>
      <c r="N26" s="45" t="s">
        <v>152</v>
      </c>
      <c r="O26" s="128"/>
    </row>
    <row r="27" spans="1:15" s="129" customFormat="1" ht="39.950000000000003" customHeight="1">
      <c r="A27" s="88">
        <v>23</v>
      </c>
      <c r="B27" s="45" t="s">
        <v>338</v>
      </c>
      <c r="C27" s="45" t="s">
        <v>280</v>
      </c>
      <c r="D27" s="45" t="s">
        <v>41</v>
      </c>
      <c r="E27" s="45" t="s">
        <v>166</v>
      </c>
      <c r="F27" s="60">
        <v>6</v>
      </c>
      <c r="G27" s="60">
        <v>2</v>
      </c>
      <c r="H27" s="60">
        <v>8</v>
      </c>
      <c r="I27" s="60">
        <v>4</v>
      </c>
      <c r="J27" s="96">
        <f t="shared" si="0"/>
        <v>20</v>
      </c>
      <c r="K27" s="119" t="s">
        <v>845</v>
      </c>
      <c r="L27" s="44" t="s">
        <v>345</v>
      </c>
      <c r="M27" s="68" t="s">
        <v>286</v>
      </c>
      <c r="N27" s="45" t="s">
        <v>163</v>
      </c>
      <c r="O27" s="128"/>
    </row>
    <row r="28" spans="1:15" s="129" customFormat="1" ht="39.950000000000003" customHeight="1">
      <c r="A28" s="88">
        <v>24</v>
      </c>
      <c r="B28" s="48" t="s">
        <v>699</v>
      </c>
      <c r="C28" s="48" t="s">
        <v>27</v>
      </c>
      <c r="D28" s="48" t="s">
        <v>48</v>
      </c>
      <c r="E28" s="46" t="s">
        <v>366</v>
      </c>
      <c r="F28" s="96">
        <v>4</v>
      </c>
      <c r="G28" s="68">
        <v>2</v>
      </c>
      <c r="H28" s="79">
        <v>8</v>
      </c>
      <c r="I28" s="68">
        <v>6</v>
      </c>
      <c r="J28" s="96">
        <f t="shared" si="0"/>
        <v>20</v>
      </c>
      <c r="K28" s="119" t="s">
        <v>845</v>
      </c>
      <c r="L28" s="44" t="s">
        <v>98</v>
      </c>
      <c r="M28" s="68" t="s">
        <v>286</v>
      </c>
      <c r="N28" s="46" t="s">
        <v>143</v>
      </c>
      <c r="O28" s="128"/>
    </row>
    <row r="29" spans="1:15" s="129" customFormat="1" ht="39.950000000000003" customHeight="1">
      <c r="A29" s="88">
        <v>25</v>
      </c>
      <c r="B29" s="39" t="s">
        <v>754</v>
      </c>
      <c r="C29" s="39" t="s">
        <v>94</v>
      </c>
      <c r="D29" s="39" t="s">
        <v>92</v>
      </c>
      <c r="E29" s="39" t="s">
        <v>166</v>
      </c>
      <c r="F29" s="45">
        <v>2</v>
      </c>
      <c r="G29" s="45">
        <v>1</v>
      </c>
      <c r="H29" s="45">
        <v>10</v>
      </c>
      <c r="I29" s="45">
        <v>0</v>
      </c>
      <c r="J29" s="96">
        <f t="shared" si="0"/>
        <v>13</v>
      </c>
      <c r="K29" s="45"/>
      <c r="L29" s="44" t="s">
        <v>584</v>
      </c>
      <c r="M29" s="68" t="s">
        <v>286</v>
      </c>
      <c r="N29" s="62" t="s">
        <v>236</v>
      </c>
      <c r="O29" s="128"/>
    </row>
    <row r="30" spans="1:15" s="129" customFormat="1" ht="39.950000000000003" customHeight="1">
      <c r="A30" s="88">
        <v>26</v>
      </c>
      <c r="B30" s="45" t="s">
        <v>746</v>
      </c>
      <c r="C30" s="45" t="s">
        <v>27</v>
      </c>
      <c r="D30" s="45" t="s">
        <v>747</v>
      </c>
      <c r="E30" s="45" t="s">
        <v>182</v>
      </c>
      <c r="F30" s="96">
        <v>2</v>
      </c>
      <c r="G30" s="68">
        <v>2</v>
      </c>
      <c r="H30" s="79">
        <v>7</v>
      </c>
      <c r="I30" s="68">
        <v>1</v>
      </c>
      <c r="J30" s="96">
        <f t="shared" si="0"/>
        <v>12</v>
      </c>
      <c r="K30" s="68"/>
      <c r="L30" s="44" t="s">
        <v>581</v>
      </c>
      <c r="M30" s="68" t="s">
        <v>286</v>
      </c>
      <c r="N30" s="45" t="s">
        <v>213</v>
      </c>
      <c r="O30" s="128"/>
    </row>
    <row r="31" spans="1:15" s="129" customFormat="1" ht="39.950000000000003" customHeight="1">
      <c r="A31" s="88">
        <v>27</v>
      </c>
      <c r="B31" s="53" t="s">
        <v>335</v>
      </c>
      <c r="C31" s="53" t="s">
        <v>31</v>
      </c>
      <c r="D31" s="53" t="s">
        <v>43</v>
      </c>
      <c r="E31" s="53" t="s">
        <v>170</v>
      </c>
      <c r="F31" s="60">
        <v>5</v>
      </c>
      <c r="G31" s="60">
        <v>5</v>
      </c>
      <c r="H31" s="60">
        <v>2</v>
      </c>
      <c r="I31" s="60">
        <v>0</v>
      </c>
      <c r="J31" s="96">
        <f t="shared" si="0"/>
        <v>12</v>
      </c>
      <c r="K31" s="60"/>
      <c r="L31" s="44" t="s">
        <v>575</v>
      </c>
      <c r="M31" s="68" t="s">
        <v>286</v>
      </c>
      <c r="N31" s="53" t="s">
        <v>191</v>
      </c>
      <c r="O31" s="128"/>
    </row>
    <row r="32" spans="1:15" s="129" customFormat="1" ht="39.950000000000003" customHeight="1">
      <c r="A32" s="88">
        <v>28</v>
      </c>
      <c r="B32" s="64" t="s">
        <v>700</v>
      </c>
      <c r="C32" s="64" t="s">
        <v>78</v>
      </c>
      <c r="D32" s="64" t="s">
        <v>12</v>
      </c>
      <c r="E32" s="65" t="s">
        <v>169</v>
      </c>
      <c r="F32" s="127">
        <v>4</v>
      </c>
      <c r="G32" s="68">
        <v>3</v>
      </c>
      <c r="H32" s="79">
        <v>3</v>
      </c>
      <c r="I32" s="68">
        <v>1</v>
      </c>
      <c r="J32" s="96">
        <f t="shared" si="0"/>
        <v>11</v>
      </c>
      <c r="K32" s="119"/>
      <c r="L32" s="44" t="s">
        <v>138</v>
      </c>
      <c r="M32" s="68" t="s">
        <v>286</v>
      </c>
      <c r="N32" s="90" t="s">
        <v>590</v>
      </c>
      <c r="O32" s="128"/>
    </row>
    <row r="33" spans="1:15" s="129" customFormat="1" ht="39.950000000000003" customHeight="1">
      <c r="A33" s="88">
        <v>29</v>
      </c>
      <c r="B33" s="60" t="s">
        <v>734</v>
      </c>
      <c r="C33" s="60" t="s">
        <v>232</v>
      </c>
      <c r="D33" s="60" t="s">
        <v>51</v>
      </c>
      <c r="E33" s="60" t="s">
        <v>166</v>
      </c>
      <c r="F33" s="127">
        <v>2</v>
      </c>
      <c r="G33" s="68">
        <v>7</v>
      </c>
      <c r="H33" s="79">
        <v>2</v>
      </c>
      <c r="I33" s="68">
        <v>0</v>
      </c>
      <c r="J33" s="96">
        <f t="shared" si="0"/>
        <v>11</v>
      </c>
      <c r="K33" s="68"/>
      <c r="L33" s="52" t="s">
        <v>576</v>
      </c>
      <c r="M33" s="68" t="s">
        <v>286</v>
      </c>
      <c r="N33" s="60" t="s">
        <v>160</v>
      </c>
      <c r="O33" s="128"/>
    </row>
    <row r="34" spans="1:15" s="129" customFormat="1" ht="39.950000000000003" customHeight="1">
      <c r="A34" s="88">
        <v>30</v>
      </c>
      <c r="B34" s="45" t="s">
        <v>320</v>
      </c>
      <c r="C34" s="45" t="s">
        <v>167</v>
      </c>
      <c r="D34" s="45" t="s">
        <v>92</v>
      </c>
      <c r="E34" s="45" t="s">
        <v>719</v>
      </c>
      <c r="F34" s="127">
        <v>6</v>
      </c>
      <c r="G34" s="96">
        <v>3</v>
      </c>
      <c r="H34" s="79">
        <v>1</v>
      </c>
      <c r="I34" s="68">
        <v>1</v>
      </c>
      <c r="J34" s="96">
        <f t="shared" si="0"/>
        <v>11</v>
      </c>
      <c r="K34" s="119"/>
      <c r="L34" s="52" t="s">
        <v>569</v>
      </c>
      <c r="M34" s="68" t="s">
        <v>286</v>
      </c>
      <c r="N34" s="46" t="s">
        <v>594</v>
      </c>
      <c r="O34" s="128"/>
    </row>
    <row r="35" spans="1:15" s="129" customFormat="1" ht="39.950000000000003" customHeight="1">
      <c r="A35" s="88">
        <v>31</v>
      </c>
      <c r="B35" s="48" t="s">
        <v>708</v>
      </c>
      <c r="C35" s="48" t="s">
        <v>56</v>
      </c>
      <c r="D35" s="48" t="s">
        <v>263</v>
      </c>
      <c r="E35" s="46" t="s">
        <v>175</v>
      </c>
      <c r="F35" s="96">
        <v>10</v>
      </c>
      <c r="G35" s="68">
        <v>1</v>
      </c>
      <c r="H35" s="88">
        <v>0</v>
      </c>
      <c r="I35" s="68">
        <v>0</v>
      </c>
      <c r="J35" s="96">
        <f t="shared" si="0"/>
        <v>11</v>
      </c>
      <c r="K35" s="68"/>
      <c r="L35" s="44" t="s">
        <v>565</v>
      </c>
      <c r="M35" s="68" t="s">
        <v>286</v>
      </c>
      <c r="N35" s="39" t="s">
        <v>206</v>
      </c>
    </row>
    <row r="36" spans="1:15" s="129" customFormat="1" ht="39.950000000000003" customHeight="1">
      <c r="A36" s="88">
        <v>32</v>
      </c>
      <c r="B36" s="45" t="s">
        <v>728</v>
      </c>
      <c r="C36" s="45" t="s">
        <v>61</v>
      </c>
      <c r="D36" s="45" t="s">
        <v>729</v>
      </c>
      <c r="E36" s="45" t="s">
        <v>175</v>
      </c>
      <c r="F36" s="127">
        <v>0</v>
      </c>
      <c r="G36" s="68">
        <v>3</v>
      </c>
      <c r="H36" s="79">
        <v>7</v>
      </c>
      <c r="I36" s="68">
        <v>1</v>
      </c>
      <c r="J36" s="96">
        <f t="shared" si="0"/>
        <v>11</v>
      </c>
      <c r="K36" s="68"/>
      <c r="L36" s="44" t="s">
        <v>282</v>
      </c>
      <c r="M36" s="68" t="s">
        <v>286</v>
      </c>
      <c r="N36" s="45" t="s">
        <v>596</v>
      </c>
      <c r="O36" s="128"/>
    </row>
    <row r="37" spans="1:15" s="129" customFormat="1" ht="39.950000000000003" customHeight="1">
      <c r="A37" s="88">
        <v>33</v>
      </c>
      <c r="B37" s="48" t="s">
        <v>328</v>
      </c>
      <c r="C37" s="48" t="s">
        <v>53</v>
      </c>
      <c r="D37" s="48" t="s">
        <v>168</v>
      </c>
      <c r="E37" s="46" t="s">
        <v>366</v>
      </c>
      <c r="F37" s="96">
        <v>3</v>
      </c>
      <c r="G37" s="68">
        <v>1</v>
      </c>
      <c r="H37" s="88">
        <v>4</v>
      </c>
      <c r="I37" s="68">
        <v>2</v>
      </c>
      <c r="J37" s="96">
        <f t="shared" si="0"/>
        <v>10</v>
      </c>
      <c r="K37" s="119"/>
      <c r="L37" s="44" t="s">
        <v>98</v>
      </c>
      <c r="M37" s="68" t="s">
        <v>286</v>
      </c>
      <c r="N37" s="46" t="s">
        <v>143</v>
      </c>
      <c r="O37" s="128"/>
    </row>
    <row r="38" spans="1:15" s="129" customFormat="1" ht="39.950000000000003" customHeight="1">
      <c r="A38" s="88">
        <v>34</v>
      </c>
      <c r="B38" s="48" t="s">
        <v>704</v>
      </c>
      <c r="C38" s="48" t="s">
        <v>49</v>
      </c>
      <c r="D38" s="48" t="s">
        <v>85</v>
      </c>
      <c r="E38" s="46">
        <v>8</v>
      </c>
      <c r="F38" s="60">
        <v>3</v>
      </c>
      <c r="G38" s="60">
        <v>1</v>
      </c>
      <c r="H38" s="60">
        <v>6</v>
      </c>
      <c r="I38" s="60">
        <v>0</v>
      </c>
      <c r="J38" s="96">
        <f t="shared" si="0"/>
        <v>10</v>
      </c>
      <c r="K38" s="119"/>
      <c r="L38" s="44" t="s">
        <v>683</v>
      </c>
      <c r="M38" s="68" t="s">
        <v>286</v>
      </c>
      <c r="N38" s="46" t="s">
        <v>344</v>
      </c>
      <c r="O38" s="128"/>
    </row>
    <row r="39" spans="1:15" s="129" customFormat="1" ht="39.950000000000003" customHeight="1">
      <c r="A39" s="88">
        <v>35</v>
      </c>
      <c r="B39" s="48" t="s">
        <v>334</v>
      </c>
      <c r="C39" s="48" t="s">
        <v>234</v>
      </c>
      <c r="D39" s="48" t="s">
        <v>36</v>
      </c>
      <c r="E39" s="46">
        <v>8</v>
      </c>
      <c r="F39" s="127">
        <v>1</v>
      </c>
      <c r="G39" s="68">
        <v>5</v>
      </c>
      <c r="H39" s="88">
        <v>3</v>
      </c>
      <c r="I39" s="68">
        <v>1</v>
      </c>
      <c r="J39" s="96">
        <f t="shared" si="0"/>
        <v>10</v>
      </c>
      <c r="K39" s="68"/>
      <c r="L39" s="52" t="s">
        <v>567</v>
      </c>
      <c r="M39" s="68" t="s">
        <v>286</v>
      </c>
      <c r="N39" s="46" t="s">
        <v>140</v>
      </c>
    </row>
    <row r="40" spans="1:15" s="129" customFormat="1" ht="39.950000000000003" customHeight="1">
      <c r="A40" s="88">
        <v>36</v>
      </c>
      <c r="B40" s="44" t="s">
        <v>326</v>
      </c>
      <c r="C40" s="44" t="s">
        <v>93</v>
      </c>
      <c r="D40" s="44" t="s">
        <v>43</v>
      </c>
      <c r="E40" s="46" t="s">
        <v>366</v>
      </c>
      <c r="F40" s="127">
        <v>4</v>
      </c>
      <c r="G40" s="68">
        <v>1</v>
      </c>
      <c r="H40" s="79">
        <v>2</v>
      </c>
      <c r="I40" s="68">
        <v>2</v>
      </c>
      <c r="J40" s="96">
        <f t="shared" si="0"/>
        <v>9</v>
      </c>
      <c r="K40" s="119"/>
      <c r="L40" s="44" t="s">
        <v>98</v>
      </c>
      <c r="M40" s="68" t="s">
        <v>286</v>
      </c>
      <c r="N40" s="46" t="s">
        <v>143</v>
      </c>
      <c r="O40" s="128"/>
    </row>
    <row r="41" spans="1:15" s="129" customFormat="1" ht="39.950000000000003" customHeight="1">
      <c r="A41" s="88">
        <v>37</v>
      </c>
      <c r="B41" s="45" t="s">
        <v>696</v>
      </c>
      <c r="C41" s="45" t="s">
        <v>13</v>
      </c>
      <c r="D41" s="45" t="s">
        <v>697</v>
      </c>
      <c r="E41" s="45">
        <v>8</v>
      </c>
      <c r="F41" s="127">
        <v>2</v>
      </c>
      <c r="G41" s="68">
        <v>3</v>
      </c>
      <c r="H41" s="88">
        <v>4</v>
      </c>
      <c r="I41" s="68">
        <v>0</v>
      </c>
      <c r="J41" s="96">
        <f t="shared" si="0"/>
        <v>9</v>
      </c>
      <c r="K41" s="119"/>
      <c r="L41" s="44" t="s">
        <v>560</v>
      </c>
      <c r="M41" s="68" t="s">
        <v>286</v>
      </c>
      <c r="N41" s="45" t="s">
        <v>677</v>
      </c>
      <c r="O41" s="128"/>
    </row>
    <row r="42" spans="1:15" s="129" customFormat="1" ht="39.950000000000003" customHeight="1">
      <c r="A42" s="88">
        <v>38</v>
      </c>
      <c r="B42" s="60" t="s">
        <v>733</v>
      </c>
      <c r="C42" s="60" t="s">
        <v>188</v>
      </c>
      <c r="D42" s="60" t="s">
        <v>136</v>
      </c>
      <c r="E42" s="60" t="s">
        <v>166</v>
      </c>
      <c r="F42" s="127">
        <v>3</v>
      </c>
      <c r="G42" s="68">
        <v>1</v>
      </c>
      <c r="H42" s="88">
        <v>4</v>
      </c>
      <c r="I42" s="68">
        <v>1</v>
      </c>
      <c r="J42" s="96">
        <f t="shared" si="0"/>
        <v>9</v>
      </c>
      <c r="K42" s="68"/>
      <c r="L42" s="52" t="s">
        <v>576</v>
      </c>
      <c r="M42" s="68" t="s">
        <v>286</v>
      </c>
      <c r="N42" s="60" t="s">
        <v>160</v>
      </c>
      <c r="O42" s="128"/>
    </row>
    <row r="43" spans="1:15" s="129" customFormat="1" ht="39.950000000000003" customHeight="1">
      <c r="A43" s="88">
        <v>39</v>
      </c>
      <c r="B43" s="45" t="s">
        <v>758</v>
      </c>
      <c r="C43" s="45" t="s">
        <v>31</v>
      </c>
      <c r="D43" s="45" t="s">
        <v>43</v>
      </c>
      <c r="E43" s="46" t="s">
        <v>196</v>
      </c>
      <c r="F43" s="45">
        <v>4</v>
      </c>
      <c r="G43" s="45">
        <v>2</v>
      </c>
      <c r="H43" s="45">
        <v>2</v>
      </c>
      <c r="I43" s="45">
        <v>1</v>
      </c>
      <c r="J43" s="96">
        <f t="shared" si="0"/>
        <v>9</v>
      </c>
      <c r="K43" s="45"/>
      <c r="L43" s="44" t="s">
        <v>585</v>
      </c>
      <c r="M43" s="68" t="s">
        <v>286</v>
      </c>
      <c r="N43" s="46" t="s">
        <v>287</v>
      </c>
      <c r="O43" s="128"/>
    </row>
    <row r="44" spans="1:15" s="129" customFormat="1" ht="39.950000000000003" customHeight="1">
      <c r="A44" s="88">
        <v>40</v>
      </c>
      <c r="B44" s="44" t="s">
        <v>322</v>
      </c>
      <c r="C44" s="44" t="s">
        <v>61</v>
      </c>
      <c r="D44" s="44" t="s">
        <v>43</v>
      </c>
      <c r="E44" s="46" t="s">
        <v>366</v>
      </c>
      <c r="F44" s="127">
        <v>3</v>
      </c>
      <c r="G44" s="68">
        <v>3</v>
      </c>
      <c r="H44" s="88">
        <v>1</v>
      </c>
      <c r="I44" s="68">
        <v>1</v>
      </c>
      <c r="J44" s="96">
        <f t="shared" si="0"/>
        <v>8</v>
      </c>
      <c r="K44" s="119"/>
      <c r="L44" s="44" t="s">
        <v>98</v>
      </c>
      <c r="M44" s="68" t="s">
        <v>286</v>
      </c>
      <c r="N44" s="46" t="s">
        <v>143</v>
      </c>
      <c r="O44" s="128"/>
    </row>
    <row r="45" spans="1:15" s="129" customFormat="1" ht="39.950000000000003" customHeight="1">
      <c r="A45" s="88">
        <v>41</v>
      </c>
      <c r="B45" s="45" t="s">
        <v>288</v>
      </c>
      <c r="C45" s="45" t="s">
        <v>86</v>
      </c>
      <c r="D45" s="45" t="s">
        <v>136</v>
      </c>
      <c r="E45" s="45" t="s">
        <v>175</v>
      </c>
      <c r="F45" s="96">
        <v>5</v>
      </c>
      <c r="G45" s="68">
        <v>0</v>
      </c>
      <c r="H45" s="68">
        <v>1</v>
      </c>
      <c r="I45" s="68">
        <v>2</v>
      </c>
      <c r="J45" s="96">
        <f t="shared" si="0"/>
        <v>8</v>
      </c>
      <c r="K45" s="68"/>
      <c r="L45" s="52" t="s">
        <v>577</v>
      </c>
      <c r="M45" s="68" t="s">
        <v>286</v>
      </c>
      <c r="N45" s="45" t="s">
        <v>598</v>
      </c>
      <c r="O45" s="128"/>
    </row>
    <row r="46" spans="1:15" s="129" customFormat="1" ht="39.950000000000003" customHeight="1">
      <c r="A46" s="88">
        <v>42</v>
      </c>
      <c r="B46" s="45" t="s">
        <v>299</v>
      </c>
      <c r="C46" s="45" t="s">
        <v>94</v>
      </c>
      <c r="D46" s="45" t="s">
        <v>228</v>
      </c>
      <c r="E46" s="45">
        <v>8</v>
      </c>
      <c r="F46" s="96">
        <v>2</v>
      </c>
      <c r="G46" s="96">
        <v>1</v>
      </c>
      <c r="H46" s="79">
        <v>4</v>
      </c>
      <c r="I46" s="68">
        <v>1</v>
      </c>
      <c r="J46" s="96">
        <f t="shared" si="0"/>
        <v>8</v>
      </c>
      <c r="K46" s="119"/>
      <c r="L46" s="56" t="s">
        <v>570</v>
      </c>
      <c r="M46" s="68" t="s">
        <v>286</v>
      </c>
      <c r="N46" s="45" t="s">
        <v>145</v>
      </c>
      <c r="O46" s="128"/>
    </row>
    <row r="47" spans="1:15" s="129" customFormat="1" ht="39.950000000000003" customHeight="1">
      <c r="A47" s="88">
        <v>43</v>
      </c>
      <c r="B47" s="45" t="s">
        <v>425</v>
      </c>
      <c r="C47" s="45" t="s">
        <v>21</v>
      </c>
      <c r="D47" s="45" t="s">
        <v>92</v>
      </c>
      <c r="E47" s="45" t="s">
        <v>166</v>
      </c>
      <c r="F47" s="127">
        <v>5</v>
      </c>
      <c r="G47" s="96">
        <v>1</v>
      </c>
      <c r="H47" s="88">
        <v>0</v>
      </c>
      <c r="I47" s="68">
        <v>2</v>
      </c>
      <c r="J47" s="96">
        <f t="shared" si="0"/>
        <v>8</v>
      </c>
      <c r="K47" s="119"/>
      <c r="L47" s="44" t="s">
        <v>345</v>
      </c>
      <c r="M47" s="68" t="s">
        <v>286</v>
      </c>
      <c r="N47" s="45" t="s">
        <v>163</v>
      </c>
      <c r="O47" s="128"/>
    </row>
    <row r="48" spans="1:15" s="129" customFormat="1" ht="39.950000000000003" customHeight="1">
      <c r="A48" s="88">
        <v>44</v>
      </c>
      <c r="B48" s="39" t="s">
        <v>750</v>
      </c>
      <c r="C48" s="39" t="s">
        <v>722</v>
      </c>
      <c r="D48" s="39" t="s">
        <v>35</v>
      </c>
      <c r="E48" s="39" t="s">
        <v>166</v>
      </c>
      <c r="F48" s="96">
        <v>2</v>
      </c>
      <c r="G48" s="96">
        <v>1</v>
      </c>
      <c r="H48" s="60">
        <v>4</v>
      </c>
      <c r="I48" s="68">
        <v>1</v>
      </c>
      <c r="J48" s="96">
        <f t="shared" si="0"/>
        <v>8</v>
      </c>
      <c r="K48" s="119"/>
      <c r="L48" s="44" t="s">
        <v>582</v>
      </c>
      <c r="M48" s="68" t="s">
        <v>286</v>
      </c>
      <c r="N48" s="61" t="s">
        <v>147</v>
      </c>
      <c r="O48" s="128"/>
    </row>
    <row r="49" spans="1:15" s="129" customFormat="1" ht="39.950000000000003" customHeight="1">
      <c r="A49" s="88">
        <v>45</v>
      </c>
      <c r="B49" s="45" t="s">
        <v>688</v>
      </c>
      <c r="C49" s="45" t="s">
        <v>689</v>
      </c>
      <c r="D49" s="45" t="s">
        <v>690</v>
      </c>
      <c r="E49" s="45" t="s">
        <v>171</v>
      </c>
      <c r="F49" s="127">
        <v>2</v>
      </c>
      <c r="G49" s="68">
        <v>1</v>
      </c>
      <c r="H49" s="88">
        <v>5</v>
      </c>
      <c r="I49" s="68">
        <v>0</v>
      </c>
      <c r="J49" s="96">
        <f t="shared" si="0"/>
        <v>8</v>
      </c>
      <c r="K49" s="68"/>
      <c r="L49" s="44" t="s">
        <v>557</v>
      </c>
      <c r="M49" s="68" t="s">
        <v>286</v>
      </c>
      <c r="N49" s="45" t="s">
        <v>150</v>
      </c>
      <c r="O49" s="128"/>
    </row>
    <row r="50" spans="1:15" s="129" customFormat="1" ht="39.950000000000003" customHeight="1">
      <c r="A50" s="88">
        <v>46</v>
      </c>
      <c r="B50" s="157" t="s">
        <v>744</v>
      </c>
      <c r="C50" s="157" t="s">
        <v>40</v>
      </c>
      <c r="D50" s="157" t="s">
        <v>136</v>
      </c>
      <c r="E50" s="158" t="s">
        <v>170</v>
      </c>
      <c r="F50" s="170">
        <v>5</v>
      </c>
      <c r="G50" s="157">
        <v>1</v>
      </c>
      <c r="H50" s="160">
        <v>1</v>
      </c>
      <c r="I50" s="157">
        <v>1</v>
      </c>
      <c r="J50" s="170">
        <f t="shared" si="0"/>
        <v>8</v>
      </c>
      <c r="K50" s="158"/>
      <c r="L50" s="161" t="s">
        <v>580</v>
      </c>
      <c r="M50" s="157" t="s">
        <v>286</v>
      </c>
      <c r="N50" s="158" t="s">
        <v>162</v>
      </c>
      <c r="O50" s="128"/>
    </row>
    <row r="51" spans="1:15" s="129" customFormat="1" ht="39.950000000000003" customHeight="1">
      <c r="A51" s="88">
        <v>47</v>
      </c>
      <c r="B51" s="64" t="s">
        <v>703</v>
      </c>
      <c r="C51" s="64" t="s">
        <v>49</v>
      </c>
      <c r="D51" s="64" t="s">
        <v>307</v>
      </c>
      <c r="E51" s="65" t="s">
        <v>170</v>
      </c>
      <c r="F51" s="127">
        <v>2</v>
      </c>
      <c r="G51" s="68">
        <v>0</v>
      </c>
      <c r="H51" s="79">
        <v>4</v>
      </c>
      <c r="I51" s="68">
        <v>2</v>
      </c>
      <c r="J51" s="96">
        <f t="shared" si="0"/>
        <v>8</v>
      </c>
      <c r="K51" s="119"/>
      <c r="L51" s="44" t="s">
        <v>138</v>
      </c>
      <c r="M51" s="68" t="s">
        <v>286</v>
      </c>
      <c r="N51" s="90" t="s">
        <v>590</v>
      </c>
      <c r="O51" s="128"/>
    </row>
    <row r="52" spans="1:15" s="129" customFormat="1" ht="39.950000000000003" customHeight="1">
      <c r="A52" s="88">
        <v>48</v>
      </c>
      <c r="B52" s="45" t="s">
        <v>725</v>
      </c>
      <c r="C52" s="45" t="s">
        <v>59</v>
      </c>
      <c r="D52" s="45" t="s">
        <v>16</v>
      </c>
      <c r="E52" s="45" t="s">
        <v>724</v>
      </c>
      <c r="F52" s="96">
        <v>5</v>
      </c>
      <c r="G52" s="96">
        <v>1</v>
      </c>
      <c r="H52" s="79">
        <v>1</v>
      </c>
      <c r="I52" s="68">
        <v>0</v>
      </c>
      <c r="J52" s="96">
        <f t="shared" si="0"/>
        <v>7</v>
      </c>
      <c r="K52" s="119"/>
      <c r="L52" s="52" t="s">
        <v>571</v>
      </c>
      <c r="M52" s="68" t="s">
        <v>286</v>
      </c>
      <c r="N52" s="45" t="s">
        <v>152</v>
      </c>
      <c r="O52" s="128"/>
    </row>
    <row r="53" spans="1:15" s="129" customFormat="1" ht="39.950000000000003" customHeight="1">
      <c r="A53" s="88">
        <v>49</v>
      </c>
      <c r="B53" s="39" t="s">
        <v>748</v>
      </c>
      <c r="C53" s="39" t="s">
        <v>63</v>
      </c>
      <c r="D53" s="39" t="s">
        <v>14</v>
      </c>
      <c r="E53" s="39" t="s">
        <v>169</v>
      </c>
      <c r="F53" s="127">
        <v>2</v>
      </c>
      <c r="G53" s="68">
        <v>2</v>
      </c>
      <c r="H53" s="79">
        <v>3</v>
      </c>
      <c r="I53" s="68">
        <v>0</v>
      </c>
      <c r="J53" s="96">
        <f t="shared" si="0"/>
        <v>7</v>
      </c>
      <c r="K53" s="68"/>
      <c r="L53" s="44" t="s">
        <v>582</v>
      </c>
      <c r="M53" s="68" t="s">
        <v>286</v>
      </c>
      <c r="N53" s="61" t="s">
        <v>147</v>
      </c>
      <c r="O53" s="128"/>
    </row>
    <row r="54" spans="1:15" s="129" customFormat="1" ht="39.950000000000003" customHeight="1">
      <c r="A54" s="88">
        <v>50</v>
      </c>
      <c r="B54" s="39" t="s">
        <v>305</v>
      </c>
      <c r="C54" s="39" t="s">
        <v>68</v>
      </c>
      <c r="D54" s="39" t="s">
        <v>35</v>
      </c>
      <c r="E54" s="39" t="s">
        <v>175</v>
      </c>
      <c r="F54" s="127">
        <v>4</v>
      </c>
      <c r="G54" s="123">
        <v>1</v>
      </c>
      <c r="H54" s="79">
        <v>1</v>
      </c>
      <c r="I54" s="68">
        <v>1</v>
      </c>
      <c r="J54" s="96">
        <f t="shared" si="0"/>
        <v>7</v>
      </c>
      <c r="K54" s="123"/>
      <c r="L54" s="44" t="s">
        <v>565</v>
      </c>
      <c r="M54" s="68" t="s">
        <v>286</v>
      </c>
      <c r="N54" s="39" t="s">
        <v>206</v>
      </c>
      <c r="O54" s="128"/>
    </row>
    <row r="55" spans="1:15" s="129" customFormat="1" ht="39.950000000000003" customHeight="1">
      <c r="A55" s="88">
        <v>51</v>
      </c>
      <c r="B55" s="39" t="s">
        <v>753</v>
      </c>
      <c r="C55" s="39" t="s">
        <v>197</v>
      </c>
      <c r="D55" s="39" t="s">
        <v>43</v>
      </c>
      <c r="E55" s="39" t="s">
        <v>166</v>
      </c>
      <c r="F55" s="45">
        <v>1</v>
      </c>
      <c r="G55" s="45">
        <v>0</v>
      </c>
      <c r="H55" s="45">
        <v>5</v>
      </c>
      <c r="I55" s="45">
        <v>1</v>
      </c>
      <c r="J55" s="96">
        <f t="shared" si="0"/>
        <v>7</v>
      </c>
      <c r="K55" s="45"/>
      <c r="L55" s="44" t="s">
        <v>584</v>
      </c>
      <c r="M55" s="68" t="s">
        <v>286</v>
      </c>
      <c r="N55" s="62" t="s">
        <v>236</v>
      </c>
      <c r="O55" s="128"/>
    </row>
    <row r="56" spans="1:15" s="129" customFormat="1" ht="39.950000000000003" customHeight="1">
      <c r="A56" s="88">
        <v>52</v>
      </c>
      <c r="B56" s="48" t="s">
        <v>709</v>
      </c>
      <c r="C56" s="48" t="s">
        <v>167</v>
      </c>
      <c r="D56" s="48" t="s">
        <v>43</v>
      </c>
      <c r="E56" s="46" t="s">
        <v>166</v>
      </c>
      <c r="F56" s="96">
        <v>4</v>
      </c>
      <c r="G56" s="96">
        <v>0</v>
      </c>
      <c r="H56" s="60">
        <v>3</v>
      </c>
      <c r="I56" s="68">
        <v>0</v>
      </c>
      <c r="J56" s="96">
        <f t="shared" si="0"/>
        <v>7</v>
      </c>
      <c r="K56" s="119"/>
      <c r="L56" s="44" t="s">
        <v>565</v>
      </c>
      <c r="M56" s="68" t="s">
        <v>286</v>
      </c>
      <c r="N56" s="39" t="s">
        <v>206</v>
      </c>
      <c r="O56" s="128"/>
    </row>
    <row r="57" spans="1:15" s="129" customFormat="1" ht="39.950000000000003" customHeight="1">
      <c r="A57" s="88">
        <v>53</v>
      </c>
      <c r="B57" s="45" t="s">
        <v>714</v>
      </c>
      <c r="C57" s="45" t="s">
        <v>129</v>
      </c>
      <c r="D57" s="45" t="s">
        <v>48</v>
      </c>
      <c r="E57" s="45" t="s">
        <v>196</v>
      </c>
      <c r="F57" s="96">
        <v>2</v>
      </c>
      <c r="G57" s="96">
        <v>1</v>
      </c>
      <c r="H57" s="79">
        <v>3</v>
      </c>
      <c r="I57" s="68">
        <v>0</v>
      </c>
      <c r="J57" s="96">
        <f t="shared" si="0"/>
        <v>6</v>
      </c>
      <c r="K57" s="119"/>
      <c r="L57" s="44" t="s">
        <v>568</v>
      </c>
      <c r="M57" s="68" t="s">
        <v>286</v>
      </c>
      <c r="N57" s="45" t="s">
        <v>211</v>
      </c>
      <c r="O57" s="128"/>
    </row>
    <row r="58" spans="1:15" s="129" customFormat="1" ht="39.950000000000003" customHeight="1">
      <c r="A58" s="88">
        <v>54</v>
      </c>
      <c r="B58" s="64" t="s">
        <v>701</v>
      </c>
      <c r="C58" s="64" t="s">
        <v>21</v>
      </c>
      <c r="D58" s="64" t="s">
        <v>168</v>
      </c>
      <c r="E58" s="65" t="s">
        <v>169</v>
      </c>
      <c r="F58" s="96">
        <v>4</v>
      </c>
      <c r="G58" s="68">
        <v>1</v>
      </c>
      <c r="H58" s="79">
        <v>1</v>
      </c>
      <c r="I58" s="68">
        <v>0</v>
      </c>
      <c r="J58" s="96">
        <f t="shared" si="0"/>
        <v>6</v>
      </c>
      <c r="K58" s="119"/>
      <c r="L58" s="44" t="s">
        <v>138</v>
      </c>
      <c r="M58" s="68" t="s">
        <v>286</v>
      </c>
      <c r="N58" s="90" t="s">
        <v>849</v>
      </c>
      <c r="O58" s="128"/>
    </row>
    <row r="59" spans="1:15" s="129" customFormat="1" ht="39.950000000000003" customHeight="1">
      <c r="A59" s="88">
        <v>55</v>
      </c>
      <c r="B59" s="45" t="s">
        <v>756</v>
      </c>
      <c r="C59" s="45" t="s">
        <v>21</v>
      </c>
      <c r="D59" s="45" t="s">
        <v>89</v>
      </c>
      <c r="E59" s="45" t="s">
        <v>170</v>
      </c>
      <c r="F59" s="45">
        <v>1</v>
      </c>
      <c r="G59" s="45">
        <v>1</v>
      </c>
      <c r="H59" s="45">
        <v>4</v>
      </c>
      <c r="I59" s="45">
        <v>0</v>
      </c>
      <c r="J59" s="96">
        <f t="shared" si="0"/>
        <v>6</v>
      </c>
      <c r="K59" s="45"/>
      <c r="L59" s="44" t="s">
        <v>101</v>
      </c>
      <c r="M59" s="68" t="s">
        <v>286</v>
      </c>
      <c r="N59" s="45" t="s">
        <v>146</v>
      </c>
      <c r="O59" s="128"/>
    </row>
    <row r="60" spans="1:15" s="129" customFormat="1" ht="39.950000000000003" customHeight="1">
      <c r="A60" s="88">
        <v>56</v>
      </c>
      <c r="B60" s="45" t="s">
        <v>745</v>
      </c>
      <c r="C60" s="45" t="s">
        <v>42</v>
      </c>
      <c r="D60" s="45" t="s">
        <v>16</v>
      </c>
      <c r="E60" s="45" t="s">
        <v>196</v>
      </c>
      <c r="F60" s="127">
        <v>2</v>
      </c>
      <c r="G60" s="68">
        <v>1</v>
      </c>
      <c r="H60" s="68">
        <v>2</v>
      </c>
      <c r="I60" s="127">
        <v>1</v>
      </c>
      <c r="J60" s="96">
        <f t="shared" si="0"/>
        <v>6</v>
      </c>
      <c r="K60" s="60"/>
      <c r="L60" s="44" t="s">
        <v>581</v>
      </c>
      <c r="M60" s="68" t="s">
        <v>286</v>
      </c>
      <c r="N60" s="45" t="s">
        <v>157</v>
      </c>
      <c r="O60" s="128"/>
    </row>
    <row r="61" spans="1:15" s="129" customFormat="1" ht="39.950000000000003" customHeight="1">
      <c r="A61" s="88">
        <v>57</v>
      </c>
      <c r="B61" s="45" t="s">
        <v>834</v>
      </c>
      <c r="C61" s="45" t="s">
        <v>42</v>
      </c>
      <c r="D61" s="45" t="s">
        <v>263</v>
      </c>
      <c r="E61" s="45" t="s">
        <v>169</v>
      </c>
      <c r="F61" s="45">
        <v>2</v>
      </c>
      <c r="G61" s="45">
        <v>1</v>
      </c>
      <c r="H61" s="45">
        <v>2</v>
      </c>
      <c r="I61" s="45">
        <v>1</v>
      </c>
      <c r="J61" s="96">
        <f t="shared" si="0"/>
        <v>6</v>
      </c>
      <c r="K61" s="45"/>
      <c r="L61" s="44" t="s">
        <v>587</v>
      </c>
      <c r="M61" s="68" t="s">
        <v>286</v>
      </c>
      <c r="N61" s="58" t="s">
        <v>600</v>
      </c>
      <c r="O61" s="128"/>
    </row>
    <row r="62" spans="1:15" s="129" customFormat="1" ht="39.950000000000003" customHeight="1">
      <c r="A62" s="88">
        <v>58</v>
      </c>
      <c r="B62" s="45" t="s">
        <v>730</v>
      </c>
      <c r="C62" s="45" t="s">
        <v>53</v>
      </c>
      <c r="D62" s="45" t="s">
        <v>195</v>
      </c>
      <c r="E62" s="45" t="s">
        <v>171</v>
      </c>
      <c r="F62" s="96">
        <v>5</v>
      </c>
      <c r="G62" s="68">
        <v>0</v>
      </c>
      <c r="H62" s="79">
        <v>0</v>
      </c>
      <c r="I62" s="68">
        <v>0</v>
      </c>
      <c r="J62" s="96">
        <f t="shared" si="0"/>
        <v>5</v>
      </c>
      <c r="K62" s="68"/>
      <c r="L62" s="44" t="s">
        <v>282</v>
      </c>
      <c r="M62" s="68" t="s">
        <v>286</v>
      </c>
      <c r="N62" s="45" t="s">
        <v>596</v>
      </c>
      <c r="O62" s="128"/>
    </row>
    <row r="63" spans="1:15" s="129" customFormat="1" ht="39.950000000000003" customHeight="1">
      <c r="A63" s="88">
        <v>59</v>
      </c>
      <c r="B63" s="45" t="s">
        <v>303</v>
      </c>
      <c r="C63" s="45" t="s">
        <v>27</v>
      </c>
      <c r="D63" s="45" t="s">
        <v>10</v>
      </c>
      <c r="E63" s="45" t="s">
        <v>170</v>
      </c>
      <c r="F63" s="45">
        <v>1</v>
      </c>
      <c r="G63" s="45">
        <v>1</v>
      </c>
      <c r="H63" s="45">
        <v>2</v>
      </c>
      <c r="I63" s="45">
        <v>1</v>
      </c>
      <c r="J63" s="96">
        <f t="shared" si="0"/>
        <v>5</v>
      </c>
      <c r="K63" s="45"/>
      <c r="L63" s="44" t="s">
        <v>101</v>
      </c>
      <c r="M63" s="68" t="s">
        <v>286</v>
      </c>
      <c r="N63" s="45" t="s">
        <v>146</v>
      </c>
      <c r="O63" s="128"/>
    </row>
    <row r="64" spans="1:15" s="129" customFormat="1" ht="39.950000000000003" customHeight="1">
      <c r="A64" s="88">
        <v>60</v>
      </c>
      <c r="B64" s="39" t="s">
        <v>707</v>
      </c>
      <c r="C64" s="39" t="s">
        <v>333</v>
      </c>
      <c r="D64" s="39" t="s">
        <v>14</v>
      </c>
      <c r="E64" s="39" t="s">
        <v>175</v>
      </c>
      <c r="F64" s="127">
        <v>5</v>
      </c>
      <c r="G64" s="68">
        <v>0</v>
      </c>
      <c r="H64" s="79">
        <v>0</v>
      </c>
      <c r="I64" s="68">
        <v>0</v>
      </c>
      <c r="J64" s="96">
        <f t="shared" si="0"/>
        <v>5</v>
      </c>
      <c r="K64" s="68"/>
      <c r="L64" s="44" t="s">
        <v>565</v>
      </c>
      <c r="M64" s="68" t="s">
        <v>286</v>
      </c>
      <c r="N64" s="39" t="s">
        <v>206</v>
      </c>
      <c r="O64" s="128"/>
    </row>
    <row r="65" spans="1:15" s="129" customFormat="1" ht="39.950000000000003" customHeight="1">
      <c r="A65" s="88">
        <v>61</v>
      </c>
      <c r="B65" s="48" t="s">
        <v>713</v>
      </c>
      <c r="C65" s="48" t="s">
        <v>130</v>
      </c>
      <c r="D65" s="48" t="s">
        <v>48</v>
      </c>
      <c r="E65" s="46">
        <v>8</v>
      </c>
      <c r="F65" s="127">
        <v>2</v>
      </c>
      <c r="G65" s="68">
        <v>1</v>
      </c>
      <c r="H65" s="79">
        <v>2</v>
      </c>
      <c r="I65" s="68">
        <v>0</v>
      </c>
      <c r="J65" s="96">
        <f t="shared" si="0"/>
        <v>5</v>
      </c>
      <c r="K65" s="68"/>
      <c r="L65" s="44" t="s">
        <v>413</v>
      </c>
      <c r="M65" s="68" t="s">
        <v>286</v>
      </c>
      <c r="N65" s="46" t="s">
        <v>142</v>
      </c>
      <c r="O65" s="128"/>
    </row>
    <row r="66" spans="1:15" s="129" customFormat="1" ht="39.950000000000003" customHeight="1">
      <c r="A66" s="88">
        <v>62</v>
      </c>
      <c r="B66" s="45" t="s">
        <v>352</v>
      </c>
      <c r="C66" s="45" t="s">
        <v>62</v>
      </c>
      <c r="D66" s="45" t="s">
        <v>136</v>
      </c>
      <c r="E66" s="45" t="s">
        <v>175</v>
      </c>
      <c r="F66" s="96">
        <v>0</v>
      </c>
      <c r="G66" s="96">
        <v>1</v>
      </c>
      <c r="H66" s="60">
        <v>4</v>
      </c>
      <c r="I66" s="68">
        <v>0</v>
      </c>
      <c r="J66" s="96">
        <f t="shared" si="0"/>
        <v>5</v>
      </c>
      <c r="K66" s="119"/>
      <c r="L66" s="44" t="s">
        <v>346</v>
      </c>
      <c r="M66" s="68" t="s">
        <v>286</v>
      </c>
      <c r="N66" s="45" t="s">
        <v>679</v>
      </c>
    </row>
    <row r="67" spans="1:15" s="129" customFormat="1" ht="39.950000000000003" customHeight="1">
      <c r="A67" s="88">
        <v>63</v>
      </c>
      <c r="B67" s="45" t="s">
        <v>718</v>
      </c>
      <c r="C67" s="45" t="s">
        <v>188</v>
      </c>
      <c r="D67" s="45" t="s">
        <v>26</v>
      </c>
      <c r="E67" s="45" t="s">
        <v>171</v>
      </c>
      <c r="F67" s="127">
        <v>2</v>
      </c>
      <c r="G67" s="68">
        <v>1</v>
      </c>
      <c r="H67" s="88">
        <v>2</v>
      </c>
      <c r="I67" s="68">
        <v>0</v>
      </c>
      <c r="J67" s="96">
        <f t="shared" si="0"/>
        <v>5</v>
      </c>
      <c r="K67" s="68"/>
      <c r="L67" s="52" t="s">
        <v>569</v>
      </c>
      <c r="M67" s="68" t="s">
        <v>286</v>
      </c>
      <c r="N67" s="46" t="s">
        <v>594</v>
      </c>
      <c r="O67" s="128"/>
    </row>
    <row r="68" spans="1:15" s="129" customFormat="1" ht="39.950000000000003" customHeight="1">
      <c r="A68" s="88">
        <v>64</v>
      </c>
      <c r="B68" s="48" t="s">
        <v>726</v>
      </c>
      <c r="C68" s="48" t="s">
        <v>727</v>
      </c>
      <c r="D68" s="48" t="s">
        <v>73</v>
      </c>
      <c r="E68" s="46" t="s">
        <v>166</v>
      </c>
      <c r="F68" s="127">
        <v>1</v>
      </c>
      <c r="G68" s="68">
        <v>0</v>
      </c>
      <c r="H68" s="88">
        <v>4</v>
      </c>
      <c r="I68" s="68">
        <v>0</v>
      </c>
      <c r="J68" s="96">
        <f t="shared" si="0"/>
        <v>5</v>
      </c>
      <c r="K68" s="68"/>
      <c r="L68" s="52" t="s">
        <v>572</v>
      </c>
      <c r="M68" s="68" t="s">
        <v>286</v>
      </c>
      <c r="N68" s="46" t="s">
        <v>595</v>
      </c>
      <c r="O68" s="128"/>
    </row>
    <row r="69" spans="1:15" s="129" customFormat="1" ht="39.950000000000003" customHeight="1">
      <c r="A69" s="88">
        <v>65</v>
      </c>
      <c r="B69" s="45" t="s">
        <v>694</v>
      </c>
      <c r="C69" s="45" t="s">
        <v>40</v>
      </c>
      <c r="D69" s="45" t="s">
        <v>35</v>
      </c>
      <c r="E69" s="45" t="s">
        <v>170</v>
      </c>
      <c r="F69" s="127">
        <v>3</v>
      </c>
      <c r="G69" s="68">
        <v>1</v>
      </c>
      <c r="H69" s="88">
        <v>1</v>
      </c>
      <c r="I69" s="68">
        <v>0</v>
      </c>
      <c r="J69" s="96">
        <f t="shared" ref="J69:J114" si="1">SUM(F69:I69)</f>
        <v>5</v>
      </c>
      <c r="K69" s="119"/>
      <c r="L69" s="44" t="s">
        <v>559</v>
      </c>
      <c r="M69" s="68" t="s">
        <v>286</v>
      </c>
      <c r="N69" s="45" t="s">
        <v>588</v>
      </c>
      <c r="O69" s="128"/>
    </row>
    <row r="70" spans="1:15" s="129" customFormat="1" ht="39.950000000000003" customHeight="1">
      <c r="A70" s="88">
        <v>66</v>
      </c>
      <c r="B70" s="45" t="s">
        <v>321</v>
      </c>
      <c r="C70" s="45" t="s">
        <v>40</v>
      </c>
      <c r="D70" s="45" t="s">
        <v>87</v>
      </c>
      <c r="E70" s="45" t="s">
        <v>171</v>
      </c>
      <c r="F70" s="96">
        <v>2</v>
      </c>
      <c r="G70" s="68">
        <v>0</v>
      </c>
      <c r="H70" s="88">
        <v>0</v>
      </c>
      <c r="I70" s="68">
        <v>2</v>
      </c>
      <c r="J70" s="96">
        <f t="shared" si="1"/>
        <v>4</v>
      </c>
      <c r="K70" s="68"/>
      <c r="L70" s="44" t="s">
        <v>282</v>
      </c>
      <c r="M70" s="68" t="s">
        <v>286</v>
      </c>
      <c r="N70" s="45" t="s">
        <v>596</v>
      </c>
      <c r="O70" s="128"/>
    </row>
    <row r="71" spans="1:15" s="129" customFormat="1" ht="39.950000000000003" customHeight="1">
      <c r="A71" s="88">
        <v>67</v>
      </c>
      <c r="B71" s="45" t="s">
        <v>292</v>
      </c>
      <c r="C71" s="45" t="s">
        <v>78</v>
      </c>
      <c r="D71" s="45" t="s">
        <v>76</v>
      </c>
      <c r="E71" s="46" t="s">
        <v>196</v>
      </c>
      <c r="F71" s="45">
        <v>2</v>
      </c>
      <c r="G71" s="45">
        <v>1</v>
      </c>
      <c r="H71" s="45">
        <v>0</v>
      </c>
      <c r="I71" s="45">
        <v>1</v>
      </c>
      <c r="J71" s="96">
        <f t="shared" si="1"/>
        <v>4</v>
      </c>
      <c r="K71" s="45"/>
      <c r="L71" s="44" t="s">
        <v>585</v>
      </c>
      <c r="M71" s="68" t="s">
        <v>286</v>
      </c>
      <c r="N71" s="46" t="s">
        <v>287</v>
      </c>
      <c r="O71" s="128"/>
    </row>
    <row r="72" spans="1:15" s="129" customFormat="1" ht="39.950000000000003" customHeight="1">
      <c r="A72" s="88">
        <v>68</v>
      </c>
      <c r="B72" s="45" t="s">
        <v>378</v>
      </c>
      <c r="C72" s="45" t="s">
        <v>350</v>
      </c>
      <c r="D72" s="45" t="s">
        <v>43</v>
      </c>
      <c r="E72" s="45" t="s">
        <v>737</v>
      </c>
      <c r="F72" s="127">
        <v>1</v>
      </c>
      <c r="G72" s="68">
        <v>1</v>
      </c>
      <c r="H72" s="79">
        <v>2</v>
      </c>
      <c r="I72" s="68">
        <v>0</v>
      </c>
      <c r="J72" s="96">
        <f t="shared" si="1"/>
        <v>4</v>
      </c>
      <c r="K72" s="68"/>
      <c r="L72" s="52" t="s">
        <v>577</v>
      </c>
      <c r="M72" s="68" t="s">
        <v>286</v>
      </c>
      <c r="N72" s="45" t="s">
        <v>598</v>
      </c>
      <c r="O72" s="128"/>
    </row>
    <row r="73" spans="1:15" s="129" customFormat="1" ht="39.950000000000003" customHeight="1">
      <c r="A73" s="88">
        <v>69</v>
      </c>
      <c r="B73" s="45" t="s">
        <v>735</v>
      </c>
      <c r="C73" s="45" t="s">
        <v>27</v>
      </c>
      <c r="D73" s="45" t="s">
        <v>79</v>
      </c>
      <c r="E73" s="45" t="s">
        <v>166</v>
      </c>
      <c r="F73" s="96">
        <v>1</v>
      </c>
      <c r="G73" s="96">
        <v>1</v>
      </c>
      <c r="H73" s="60">
        <v>2</v>
      </c>
      <c r="I73" s="68">
        <v>0</v>
      </c>
      <c r="J73" s="96">
        <f t="shared" si="1"/>
        <v>4</v>
      </c>
      <c r="K73" s="119"/>
      <c r="L73" s="52" t="s">
        <v>576</v>
      </c>
      <c r="M73" s="68" t="s">
        <v>286</v>
      </c>
      <c r="N73" s="60" t="s">
        <v>160</v>
      </c>
      <c r="O73" s="128"/>
    </row>
    <row r="74" spans="1:15" s="129" customFormat="1" ht="39.950000000000003" customHeight="1">
      <c r="A74" s="88">
        <v>70</v>
      </c>
      <c r="B74" s="48" t="s">
        <v>710</v>
      </c>
      <c r="C74" s="48" t="s">
        <v>31</v>
      </c>
      <c r="D74" s="48" t="s">
        <v>28</v>
      </c>
      <c r="E74" s="46" t="s">
        <v>175</v>
      </c>
      <c r="F74" s="96">
        <v>3</v>
      </c>
      <c r="G74" s="68">
        <v>0</v>
      </c>
      <c r="H74" s="88">
        <v>1</v>
      </c>
      <c r="I74" s="68">
        <v>0</v>
      </c>
      <c r="J74" s="96">
        <f t="shared" si="1"/>
        <v>4</v>
      </c>
      <c r="K74" s="68"/>
      <c r="L74" s="44" t="s">
        <v>566</v>
      </c>
      <c r="M74" s="68" t="s">
        <v>286</v>
      </c>
      <c r="N74" s="46" t="s">
        <v>592</v>
      </c>
      <c r="O74" s="128"/>
    </row>
    <row r="75" spans="1:15" s="129" customFormat="1" ht="39.950000000000003" customHeight="1">
      <c r="A75" s="88">
        <v>71</v>
      </c>
      <c r="B75" s="53" t="s">
        <v>731</v>
      </c>
      <c r="C75" s="53" t="s">
        <v>167</v>
      </c>
      <c r="D75" s="53" t="s">
        <v>183</v>
      </c>
      <c r="E75" s="53" t="s">
        <v>166</v>
      </c>
      <c r="F75" s="127">
        <v>2</v>
      </c>
      <c r="G75" s="68">
        <v>1</v>
      </c>
      <c r="H75" s="88">
        <v>1</v>
      </c>
      <c r="I75" s="68">
        <v>0</v>
      </c>
      <c r="J75" s="96">
        <f t="shared" si="1"/>
        <v>4</v>
      </c>
      <c r="K75" s="68"/>
      <c r="L75" s="44" t="s">
        <v>573</v>
      </c>
      <c r="M75" s="68" t="s">
        <v>286</v>
      </c>
      <c r="N75" s="53" t="s">
        <v>420</v>
      </c>
      <c r="O75" s="128"/>
    </row>
    <row r="76" spans="1:15" s="129" customFormat="1" ht="39.950000000000003" customHeight="1">
      <c r="A76" s="88">
        <v>72</v>
      </c>
      <c r="B76" s="45" t="s">
        <v>686</v>
      </c>
      <c r="C76" s="45" t="s">
        <v>687</v>
      </c>
      <c r="D76" s="45" t="s">
        <v>14</v>
      </c>
      <c r="E76" s="45" t="s">
        <v>166</v>
      </c>
      <c r="F76" s="96">
        <v>3</v>
      </c>
      <c r="G76" s="68">
        <v>0</v>
      </c>
      <c r="H76" s="79">
        <v>1</v>
      </c>
      <c r="I76" s="68">
        <v>0</v>
      </c>
      <c r="J76" s="96">
        <f t="shared" si="1"/>
        <v>4</v>
      </c>
      <c r="K76" s="68"/>
      <c r="L76" s="44" t="s">
        <v>556</v>
      </c>
      <c r="M76" s="68" t="s">
        <v>286</v>
      </c>
      <c r="N76" s="45" t="s">
        <v>148</v>
      </c>
      <c r="O76" s="128"/>
    </row>
    <row r="77" spans="1:15" s="129" customFormat="1" ht="39.950000000000003" customHeight="1">
      <c r="A77" s="88">
        <v>73</v>
      </c>
      <c r="B77" s="44" t="s">
        <v>698</v>
      </c>
      <c r="C77" s="44" t="s">
        <v>61</v>
      </c>
      <c r="D77" s="44" t="s">
        <v>41</v>
      </c>
      <c r="E77" s="46" t="s">
        <v>366</v>
      </c>
      <c r="F77" s="96">
        <v>2</v>
      </c>
      <c r="G77" s="96">
        <v>0</v>
      </c>
      <c r="H77" s="88">
        <v>0</v>
      </c>
      <c r="I77" s="68">
        <v>2</v>
      </c>
      <c r="J77" s="96">
        <f t="shared" si="1"/>
        <v>4</v>
      </c>
      <c r="K77" s="119"/>
      <c r="L77" s="44" t="s">
        <v>98</v>
      </c>
      <c r="M77" s="68" t="s">
        <v>286</v>
      </c>
      <c r="N77" s="46" t="s">
        <v>143</v>
      </c>
    </row>
    <row r="78" spans="1:15" s="129" customFormat="1" ht="39.950000000000003" customHeight="1">
      <c r="A78" s="88">
        <v>74</v>
      </c>
      <c r="B78" s="45" t="s">
        <v>715</v>
      </c>
      <c r="C78" s="45" t="s">
        <v>716</v>
      </c>
      <c r="D78" s="45" t="s">
        <v>45</v>
      </c>
      <c r="E78" s="45" t="s">
        <v>717</v>
      </c>
      <c r="F78" s="96">
        <v>2</v>
      </c>
      <c r="G78" s="68">
        <v>0</v>
      </c>
      <c r="H78" s="88">
        <v>2</v>
      </c>
      <c r="I78" s="68">
        <v>0</v>
      </c>
      <c r="J78" s="96">
        <f t="shared" si="1"/>
        <v>4</v>
      </c>
      <c r="K78" s="68"/>
      <c r="L78" s="44" t="s">
        <v>568</v>
      </c>
      <c r="M78" s="68" t="s">
        <v>286</v>
      </c>
      <c r="N78" s="45" t="s">
        <v>340</v>
      </c>
    </row>
    <row r="79" spans="1:15" s="129" customFormat="1" ht="39.950000000000003" customHeight="1">
      <c r="A79" s="88">
        <v>75</v>
      </c>
      <c r="B79" s="48" t="s">
        <v>711</v>
      </c>
      <c r="C79" s="48" t="s">
        <v>21</v>
      </c>
      <c r="D79" s="48" t="s">
        <v>89</v>
      </c>
      <c r="E79" s="46" t="s">
        <v>166</v>
      </c>
      <c r="F79" s="127">
        <v>2</v>
      </c>
      <c r="G79" s="68">
        <v>0</v>
      </c>
      <c r="H79" s="79">
        <v>1</v>
      </c>
      <c r="I79" s="68">
        <v>1</v>
      </c>
      <c r="J79" s="96">
        <f t="shared" si="1"/>
        <v>4</v>
      </c>
      <c r="K79" s="68"/>
      <c r="L79" s="44" t="s">
        <v>566</v>
      </c>
      <c r="M79" s="68" t="s">
        <v>286</v>
      </c>
      <c r="N79" s="46" t="s">
        <v>592</v>
      </c>
      <c r="O79" s="128"/>
    </row>
    <row r="80" spans="1:15" s="129" customFormat="1" ht="39.950000000000003" customHeight="1">
      <c r="A80" s="88">
        <v>76</v>
      </c>
      <c r="B80" s="48" t="s">
        <v>760</v>
      </c>
      <c r="C80" s="48" t="s">
        <v>25</v>
      </c>
      <c r="D80" s="48" t="s">
        <v>26</v>
      </c>
      <c r="E80" s="46">
        <v>8</v>
      </c>
      <c r="F80" s="45">
        <v>2</v>
      </c>
      <c r="G80" s="45">
        <v>1</v>
      </c>
      <c r="H80" s="45">
        <v>1</v>
      </c>
      <c r="I80" s="45">
        <v>0</v>
      </c>
      <c r="J80" s="96">
        <f t="shared" si="1"/>
        <v>4</v>
      </c>
      <c r="K80" s="45"/>
      <c r="L80" s="44" t="s">
        <v>204</v>
      </c>
      <c r="M80" s="68" t="s">
        <v>286</v>
      </c>
      <c r="N80" s="46" t="s">
        <v>395</v>
      </c>
      <c r="O80" s="128"/>
    </row>
    <row r="81" spans="1:15" s="129" customFormat="1" ht="39.950000000000003" customHeight="1">
      <c r="A81" s="88">
        <v>77</v>
      </c>
      <c r="B81" s="39" t="s">
        <v>310</v>
      </c>
      <c r="C81" s="39" t="s">
        <v>21</v>
      </c>
      <c r="D81" s="39" t="s">
        <v>193</v>
      </c>
      <c r="E81" s="39" t="s">
        <v>166</v>
      </c>
      <c r="F81" s="45">
        <v>4</v>
      </c>
      <c r="G81" s="45">
        <v>0</v>
      </c>
      <c r="H81" s="45">
        <v>0</v>
      </c>
      <c r="I81" s="45">
        <v>0</v>
      </c>
      <c r="J81" s="96">
        <f t="shared" si="1"/>
        <v>4</v>
      </c>
      <c r="K81" s="45"/>
      <c r="L81" s="44" t="s">
        <v>584</v>
      </c>
      <c r="M81" s="68" t="s">
        <v>286</v>
      </c>
      <c r="N81" s="62" t="s">
        <v>236</v>
      </c>
      <c r="O81" s="128"/>
    </row>
    <row r="82" spans="1:15" s="129" customFormat="1" ht="39.950000000000003" customHeight="1">
      <c r="A82" s="88">
        <v>78</v>
      </c>
      <c r="B82" s="53" t="s">
        <v>732</v>
      </c>
      <c r="C82" s="53" t="s">
        <v>86</v>
      </c>
      <c r="D82" s="53" t="s">
        <v>71</v>
      </c>
      <c r="E82" s="53" t="s">
        <v>170</v>
      </c>
      <c r="F82" s="88">
        <v>3</v>
      </c>
      <c r="G82" s="115">
        <v>0</v>
      </c>
      <c r="H82" s="68">
        <v>0</v>
      </c>
      <c r="I82" s="127">
        <v>0</v>
      </c>
      <c r="J82" s="96">
        <f t="shared" si="1"/>
        <v>3</v>
      </c>
      <c r="K82" s="130"/>
      <c r="L82" s="44" t="s">
        <v>575</v>
      </c>
      <c r="M82" s="68" t="s">
        <v>286</v>
      </c>
      <c r="N82" s="53" t="s">
        <v>191</v>
      </c>
      <c r="O82" s="128"/>
    </row>
    <row r="83" spans="1:15" s="129" customFormat="1" ht="39.950000000000003" customHeight="1">
      <c r="A83" s="88">
        <v>79</v>
      </c>
      <c r="B83" s="48" t="s">
        <v>317</v>
      </c>
      <c r="C83" s="48" t="s">
        <v>318</v>
      </c>
      <c r="D83" s="48" t="s">
        <v>32</v>
      </c>
      <c r="E83" s="46">
        <v>8</v>
      </c>
      <c r="F83" s="96">
        <v>3</v>
      </c>
      <c r="G83" s="68">
        <v>0</v>
      </c>
      <c r="H83" s="88">
        <v>0</v>
      </c>
      <c r="I83" s="68">
        <v>0</v>
      </c>
      <c r="J83" s="96">
        <f t="shared" si="1"/>
        <v>3</v>
      </c>
      <c r="K83" s="119"/>
      <c r="L83" s="44" t="s">
        <v>564</v>
      </c>
      <c r="M83" s="68" t="s">
        <v>286</v>
      </c>
      <c r="N83" s="46" t="s">
        <v>99</v>
      </c>
      <c r="O83" s="128"/>
    </row>
    <row r="84" spans="1:15" s="129" customFormat="1" ht="39.950000000000003" customHeight="1">
      <c r="A84" s="88">
        <v>80</v>
      </c>
      <c r="B84" s="48" t="s">
        <v>331</v>
      </c>
      <c r="C84" s="48" t="s">
        <v>31</v>
      </c>
      <c r="D84" s="48" t="s">
        <v>278</v>
      </c>
      <c r="E84" s="46" t="s">
        <v>170</v>
      </c>
      <c r="F84" s="45">
        <v>2</v>
      </c>
      <c r="G84" s="45">
        <v>0</v>
      </c>
      <c r="H84" s="45">
        <v>1</v>
      </c>
      <c r="I84" s="45">
        <v>0</v>
      </c>
      <c r="J84" s="96">
        <f t="shared" si="1"/>
        <v>3</v>
      </c>
      <c r="K84" s="45"/>
      <c r="L84" s="44" t="s">
        <v>583</v>
      </c>
      <c r="M84" s="68" t="s">
        <v>286</v>
      </c>
      <c r="N84" s="46" t="s">
        <v>273</v>
      </c>
    </row>
    <row r="85" spans="1:15" s="129" customFormat="1" ht="39.950000000000003" customHeight="1">
      <c r="A85" s="88">
        <v>81</v>
      </c>
      <c r="B85" s="48" t="s">
        <v>298</v>
      </c>
      <c r="C85" s="48" t="s">
        <v>68</v>
      </c>
      <c r="D85" s="48" t="s">
        <v>12</v>
      </c>
      <c r="E85" s="46">
        <v>8</v>
      </c>
      <c r="F85" s="45">
        <v>1</v>
      </c>
      <c r="G85" s="45">
        <v>0</v>
      </c>
      <c r="H85" s="45">
        <v>2</v>
      </c>
      <c r="I85" s="45">
        <v>0</v>
      </c>
      <c r="J85" s="96">
        <f t="shared" si="1"/>
        <v>3</v>
      </c>
      <c r="K85" s="45"/>
      <c r="L85" s="44" t="s">
        <v>586</v>
      </c>
      <c r="M85" s="68" t="s">
        <v>286</v>
      </c>
      <c r="N85" s="46" t="s">
        <v>147</v>
      </c>
      <c r="O85" s="128"/>
    </row>
    <row r="86" spans="1:15" s="129" customFormat="1" ht="39.950000000000003" customHeight="1">
      <c r="A86" s="88">
        <v>82</v>
      </c>
      <c r="B86" s="45" t="s">
        <v>720</v>
      </c>
      <c r="C86" s="45" t="s">
        <v>84</v>
      </c>
      <c r="D86" s="45" t="s">
        <v>48</v>
      </c>
      <c r="E86" s="45" t="s">
        <v>175</v>
      </c>
      <c r="F86" s="96">
        <v>3</v>
      </c>
      <c r="G86" s="96">
        <v>0</v>
      </c>
      <c r="H86" s="88">
        <v>0</v>
      </c>
      <c r="I86" s="68">
        <v>0</v>
      </c>
      <c r="J86" s="96">
        <f t="shared" si="1"/>
        <v>3</v>
      </c>
      <c r="K86" s="96"/>
      <c r="L86" s="52" t="s">
        <v>569</v>
      </c>
      <c r="M86" s="68" t="s">
        <v>286</v>
      </c>
      <c r="N86" s="46" t="s">
        <v>594</v>
      </c>
      <c r="O86" s="128"/>
    </row>
    <row r="87" spans="1:15" s="129" customFormat="1" ht="39.950000000000003" customHeight="1">
      <c r="A87" s="88">
        <v>83</v>
      </c>
      <c r="B87" s="48" t="s">
        <v>329</v>
      </c>
      <c r="C87" s="48" t="s">
        <v>330</v>
      </c>
      <c r="D87" s="48" t="s">
        <v>26</v>
      </c>
      <c r="E87" s="46" t="s">
        <v>170</v>
      </c>
      <c r="F87" s="127">
        <v>2</v>
      </c>
      <c r="G87" s="68">
        <v>1</v>
      </c>
      <c r="H87" s="79">
        <v>0</v>
      </c>
      <c r="I87" s="68">
        <v>0</v>
      </c>
      <c r="J87" s="96">
        <f t="shared" si="1"/>
        <v>3</v>
      </c>
      <c r="K87" s="68"/>
      <c r="L87" s="44" t="s">
        <v>583</v>
      </c>
      <c r="M87" s="68" t="s">
        <v>286</v>
      </c>
      <c r="N87" s="46" t="s">
        <v>273</v>
      </c>
      <c r="O87" s="128"/>
    </row>
    <row r="88" spans="1:15" s="129" customFormat="1" ht="39.950000000000003" customHeight="1">
      <c r="A88" s="88">
        <v>84</v>
      </c>
      <c r="B88" s="60" t="s">
        <v>293</v>
      </c>
      <c r="C88" s="60" t="s">
        <v>108</v>
      </c>
      <c r="D88" s="60" t="s">
        <v>136</v>
      </c>
      <c r="E88" s="60" t="s">
        <v>166</v>
      </c>
      <c r="F88" s="96">
        <v>2</v>
      </c>
      <c r="G88" s="68">
        <v>0</v>
      </c>
      <c r="H88" s="68">
        <v>0</v>
      </c>
      <c r="I88" s="68">
        <v>1</v>
      </c>
      <c r="J88" s="96">
        <f t="shared" si="1"/>
        <v>3</v>
      </c>
      <c r="K88" s="68"/>
      <c r="L88" s="52" t="s">
        <v>576</v>
      </c>
      <c r="M88" s="68" t="s">
        <v>286</v>
      </c>
      <c r="N88" s="60" t="s">
        <v>160</v>
      </c>
    </row>
    <row r="89" spans="1:15" s="129" customFormat="1" ht="39.950000000000003" customHeight="1">
      <c r="A89" s="88">
        <v>85</v>
      </c>
      <c r="B89" s="45" t="s">
        <v>835</v>
      </c>
      <c r="C89" s="45" t="s">
        <v>13</v>
      </c>
      <c r="D89" s="45" t="s">
        <v>10</v>
      </c>
      <c r="E89" s="45" t="s">
        <v>175</v>
      </c>
      <c r="F89" s="127">
        <v>3</v>
      </c>
      <c r="G89" s="68">
        <v>0</v>
      </c>
      <c r="H89" s="88">
        <v>0</v>
      </c>
      <c r="I89" s="68">
        <v>0</v>
      </c>
      <c r="J89" s="96">
        <f t="shared" si="1"/>
        <v>3</v>
      </c>
      <c r="K89" s="68"/>
      <c r="L89" s="44" t="s">
        <v>346</v>
      </c>
      <c r="M89" s="68" t="s">
        <v>286</v>
      </c>
      <c r="N89" s="45" t="s">
        <v>679</v>
      </c>
    </row>
    <row r="90" spans="1:15" s="129" customFormat="1" ht="39.950000000000003" customHeight="1">
      <c r="A90" s="88">
        <v>86</v>
      </c>
      <c r="B90" s="45" t="s">
        <v>836</v>
      </c>
      <c r="C90" s="45" t="s">
        <v>77</v>
      </c>
      <c r="D90" s="45" t="s">
        <v>87</v>
      </c>
      <c r="E90" s="45">
        <v>8</v>
      </c>
      <c r="F90" s="45">
        <v>1</v>
      </c>
      <c r="G90" s="45">
        <v>1</v>
      </c>
      <c r="H90" s="45">
        <v>1</v>
      </c>
      <c r="I90" s="45">
        <v>0</v>
      </c>
      <c r="J90" s="96">
        <f t="shared" si="1"/>
        <v>3</v>
      </c>
      <c r="K90" s="45"/>
      <c r="L90" s="44" t="s">
        <v>587</v>
      </c>
      <c r="M90" s="68" t="s">
        <v>286</v>
      </c>
      <c r="N90" s="58" t="s">
        <v>600</v>
      </c>
      <c r="O90" s="128"/>
    </row>
    <row r="91" spans="1:15" s="129" customFormat="1" ht="39.950000000000003" customHeight="1">
      <c r="A91" s="88">
        <v>87</v>
      </c>
      <c r="B91" s="58" t="s">
        <v>761</v>
      </c>
      <c r="C91" s="45" t="s">
        <v>289</v>
      </c>
      <c r="D91" s="45" t="s">
        <v>79</v>
      </c>
      <c r="E91" s="58" t="s">
        <v>182</v>
      </c>
      <c r="F91" s="45">
        <v>1</v>
      </c>
      <c r="G91" s="45">
        <v>1</v>
      </c>
      <c r="H91" s="45">
        <v>0</v>
      </c>
      <c r="I91" s="45">
        <v>0</v>
      </c>
      <c r="J91" s="96">
        <f t="shared" si="1"/>
        <v>2</v>
      </c>
      <c r="K91" s="45"/>
      <c r="L91" s="44" t="s">
        <v>587</v>
      </c>
      <c r="M91" s="68" t="s">
        <v>286</v>
      </c>
      <c r="N91" s="58" t="s">
        <v>600</v>
      </c>
      <c r="O91" s="128"/>
    </row>
    <row r="92" spans="1:15" s="129" customFormat="1" ht="39.950000000000003" customHeight="1">
      <c r="A92" s="88">
        <v>88</v>
      </c>
      <c r="B92" s="45" t="s">
        <v>738</v>
      </c>
      <c r="C92" s="45" t="s">
        <v>739</v>
      </c>
      <c r="D92" s="45" t="s">
        <v>14</v>
      </c>
      <c r="E92" s="45">
        <v>8</v>
      </c>
      <c r="F92" s="60">
        <v>1</v>
      </c>
      <c r="G92" s="60">
        <v>1</v>
      </c>
      <c r="H92" s="60">
        <v>0</v>
      </c>
      <c r="I92" s="60">
        <v>0</v>
      </c>
      <c r="J92" s="96">
        <f t="shared" si="1"/>
        <v>2</v>
      </c>
      <c r="K92" s="60"/>
      <c r="L92" s="44" t="s">
        <v>578</v>
      </c>
      <c r="M92" s="68" t="s">
        <v>286</v>
      </c>
      <c r="N92" s="45" t="s">
        <v>100</v>
      </c>
      <c r="O92" s="128"/>
    </row>
    <row r="93" spans="1:15" s="129" customFormat="1" ht="39.950000000000003" customHeight="1">
      <c r="A93" s="88">
        <v>89</v>
      </c>
      <c r="B93" s="45" t="s">
        <v>705</v>
      </c>
      <c r="C93" s="45" t="s">
        <v>53</v>
      </c>
      <c r="D93" s="45" t="s">
        <v>37</v>
      </c>
      <c r="E93" s="45" t="s">
        <v>171</v>
      </c>
      <c r="F93" s="96">
        <v>2</v>
      </c>
      <c r="G93" s="68">
        <v>0</v>
      </c>
      <c r="H93" s="88">
        <v>0</v>
      </c>
      <c r="I93" s="68">
        <v>0</v>
      </c>
      <c r="J93" s="96">
        <f t="shared" si="1"/>
        <v>2</v>
      </c>
      <c r="K93" s="68"/>
      <c r="L93" s="44" t="s">
        <v>565</v>
      </c>
      <c r="M93" s="68" t="s">
        <v>286</v>
      </c>
      <c r="N93" s="45" t="s">
        <v>343</v>
      </c>
      <c r="O93" s="128"/>
    </row>
    <row r="94" spans="1:15" s="129" customFormat="1" ht="39.950000000000003" customHeight="1">
      <c r="A94" s="88">
        <v>90</v>
      </c>
      <c r="B94" s="45" t="s">
        <v>315</v>
      </c>
      <c r="C94" s="45" t="s">
        <v>53</v>
      </c>
      <c r="D94" s="45" t="s">
        <v>36</v>
      </c>
      <c r="E94" s="45">
        <v>8</v>
      </c>
      <c r="F94" s="127">
        <v>2</v>
      </c>
      <c r="G94" s="68">
        <v>0</v>
      </c>
      <c r="H94" s="88">
        <v>0</v>
      </c>
      <c r="I94" s="68">
        <v>0</v>
      </c>
      <c r="J94" s="96">
        <f t="shared" si="1"/>
        <v>2</v>
      </c>
      <c r="K94" s="68"/>
      <c r="L94" s="44" t="s">
        <v>578</v>
      </c>
      <c r="M94" s="68" t="s">
        <v>286</v>
      </c>
      <c r="N94" s="45" t="s">
        <v>100</v>
      </c>
      <c r="O94" s="128"/>
    </row>
    <row r="95" spans="1:15" s="129" customFormat="1" ht="39.950000000000003" customHeight="1">
      <c r="A95" s="88">
        <v>91</v>
      </c>
      <c r="B95" s="45" t="s">
        <v>757</v>
      </c>
      <c r="C95" s="45" t="s">
        <v>40</v>
      </c>
      <c r="D95" s="45" t="s">
        <v>10</v>
      </c>
      <c r="E95" s="46" t="s">
        <v>196</v>
      </c>
      <c r="F95" s="45">
        <v>2</v>
      </c>
      <c r="G95" s="45">
        <v>0</v>
      </c>
      <c r="H95" s="45">
        <v>0</v>
      </c>
      <c r="I95" s="45">
        <v>0</v>
      </c>
      <c r="J95" s="96">
        <f t="shared" si="1"/>
        <v>2</v>
      </c>
      <c r="K95" s="45"/>
      <c r="L95" s="44" t="s">
        <v>585</v>
      </c>
      <c r="M95" s="68" t="s">
        <v>286</v>
      </c>
      <c r="N95" s="46" t="s">
        <v>287</v>
      </c>
      <c r="O95" s="128"/>
    </row>
    <row r="96" spans="1:15" s="129" customFormat="1" ht="39.950000000000003" customHeight="1">
      <c r="A96" s="88">
        <v>92</v>
      </c>
      <c r="B96" s="45" t="s">
        <v>290</v>
      </c>
      <c r="C96" s="45" t="s">
        <v>38</v>
      </c>
      <c r="D96" s="45" t="s">
        <v>12</v>
      </c>
      <c r="E96" s="45" t="s">
        <v>210</v>
      </c>
      <c r="F96" s="96">
        <v>2</v>
      </c>
      <c r="G96" s="96">
        <v>0</v>
      </c>
      <c r="H96" s="60">
        <v>0</v>
      </c>
      <c r="I96" s="68">
        <v>0</v>
      </c>
      <c r="J96" s="96">
        <f t="shared" si="1"/>
        <v>2</v>
      </c>
      <c r="K96" s="119"/>
      <c r="L96" s="44" t="s">
        <v>568</v>
      </c>
      <c r="M96" s="68" t="s">
        <v>286</v>
      </c>
      <c r="N96" s="45" t="s">
        <v>340</v>
      </c>
      <c r="O96" s="128"/>
    </row>
    <row r="97" spans="1:15" s="129" customFormat="1" ht="39.950000000000003" customHeight="1">
      <c r="A97" s="88">
        <v>93</v>
      </c>
      <c r="B97" s="48" t="s">
        <v>691</v>
      </c>
      <c r="C97" s="48" t="s">
        <v>47</v>
      </c>
      <c r="D97" s="48" t="s">
        <v>76</v>
      </c>
      <c r="E97" s="46" t="s">
        <v>368</v>
      </c>
      <c r="F97" s="96">
        <v>2</v>
      </c>
      <c r="G97" s="68">
        <v>0</v>
      </c>
      <c r="H97" s="79">
        <v>0</v>
      </c>
      <c r="I97" s="68">
        <v>0</v>
      </c>
      <c r="J97" s="96">
        <f t="shared" si="1"/>
        <v>2</v>
      </c>
      <c r="K97" s="68"/>
      <c r="L97" s="44" t="s">
        <v>558</v>
      </c>
      <c r="M97" s="68" t="s">
        <v>286</v>
      </c>
      <c r="N97" s="46" t="s">
        <v>159</v>
      </c>
      <c r="O97" s="128"/>
    </row>
    <row r="98" spans="1:15" s="129" customFormat="1" ht="39.950000000000003" customHeight="1">
      <c r="A98" s="88">
        <v>94</v>
      </c>
      <c r="B98" s="61" t="s">
        <v>763</v>
      </c>
      <c r="C98" s="45" t="s">
        <v>78</v>
      </c>
      <c r="D98" s="45" t="s">
        <v>85</v>
      </c>
      <c r="E98" s="58" t="s">
        <v>210</v>
      </c>
      <c r="F98" s="45">
        <v>1</v>
      </c>
      <c r="G98" s="45">
        <v>1</v>
      </c>
      <c r="H98" s="45">
        <v>0</v>
      </c>
      <c r="I98" s="45">
        <v>0</v>
      </c>
      <c r="J98" s="96">
        <f t="shared" si="1"/>
        <v>2</v>
      </c>
      <c r="K98" s="45"/>
      <c r="L98" s="44" t="s">
        <v>587</v>
      </c>
      <c r="M98" s="68" t="s">
        <v>286</v>
      </c>
      <c r="N98" s="58" t="s">
        <v>600</v>
      </c>
      <c r="O98" s="128"/>
    </row>
    <row r="99" spans="1:15" s="129" customFormat="1" ht="39.950000000000003" customHeight="1">
      <c r="A99" s="88">
        <v>95</v>
      </c>
      <c r="B99" s="48" t="s">
        <v>319</v>
      </c>
      <c r="C99" s="48" t="s">
        <v>110</v>
      </c>
      <c r="D99" s="48" t="s">
        <v>12</v>
      </c>
      <c r="E99" s="46" t="s">
        <v>166</v>
      </c>
      <c r="F99" s="96">
        <v>1</v>
      </c>
      <c r="G99" s="68">
        <v>1</v>
      </c>
      <c r="H99" s="79">
        <v>0</v>
      </c>
      <c r="I99" s="68">
        <v>0</v>
      </c>
      <c r="J99" s="96">
        <f t="shared" si="1"/>
        <v>2</v>
      </c>
      <c r="K99" s="68"/>
      <c r="L99" s="52" t="s">
        <v>572</v>
      </c>
      <c r="M99" s="68" t="s">
        <v>286</v>
      </c>
      <c r="N99" s="46" t="s">
        <v>595</v>
      </c>
      <c r="O99" s="128"/>
    </row>
    <row r="100" spans="1:15" s="129" customFormat="1" ht="39.950000000000003" customHeight="1">
      <c r="A100" s="88">
        <v>96</v>
      </c>
      <c r="B100" s="45" t="s">
        <v>706</v>
      </c>
      <c r="C100" s="45" t="s">
        <v>49</v>
      </c>
      <c r="D100" s="45" t="s">
        <v>14</v>
      </c>
      <c r="E100" s="45" t="s">
        <v>171</v>
      </c>
      <c r="F100" s="96">
        <v>1</v>
      </c>
      <c r="G100" s="68">
        <v>0</v>
      </c>
      <c r="H100" s="79">
        <v>0</v>
      </c>
      <c r="I100" s="68">
        <v>1</v>
      </c>
      <c r="J100" s="96">
        <f t="shared" si="1"/>
        <v>2</v>
      </c>
      <c r="K100" s="68"/>
      <c r="L100" s="44" t="s">
        <v>565</v>
      </c>
      <c r="M100" s="68" t="s">
        <v>286</v>
      </c>
      <c r="N100" s="45" t="s">
        <v>343</v>
      </c>
      <c r="O100" s="128"/>
    </row>
    <row r="101" spans="1:15" s="129" customFormat="1" ht="39.950000000000003" customHeight="1">
      <c r="A101" s="88">
        <v>97</v>
      </c>
      <c r="B101" s="48" t="s">
        <v>332</v>
      </c>
      <c r="C101" s="48" t="s">
        <v>27</v>
      </c>
      <c r="D101" s="48" t="s">
        <v>48</v>
      </c>
      <c r="E101" s="46" t="s">
        <v>166</v>
      </c>
      <c r="F101" s="96">
        <v>2</v>
      </c>
      <c r="G101" s="68">
        <v>0</v>
      </c>
      <c r="H101" s="79">
        <v>0</v>
      </c>
      <c r="I101" s="68">
        <v>0</v>
      </c>
      <c r="J101" s="96">
        <f t="shared" si="1"/>
        <v>2</v>
      </c>
      <c r="K101" s="119"/>
      <c r="L101" s="44" t="s">
        <v>563</v>
      </c>
      <c r="M101" s="68" t="s">
        <v>286</v>
      </c>
      <c r="N101" s="46" t="s">
        <v>149</v>
      </c>
      <c r="O101" s="128"/>
    </row>
    <row r="102" spans="1:15" s="129" customFormat="1" ht="39.950000000000003" customHeight="1">
      <c r="A102" s="88">
        <v>98</v>
      </c>
      <c r="B102" s="45" t="s">
        <v>755</v>
      </c>
      <c r="C102" s="45" t="s">
        <v>46</v>
      </c>
      <c r="D102" s="45" t="s">
        <v>89</v>
      </c>
      <c r="E102" s="45" t="s">
        <v>170</v>
      </c>
      <c r="F102" s="45">
        <v>0</v>
      </c>
      <c r="G102" s="45">
        <v>0</v>
      </c>
      <c r="H102" s="45">
        <v>1</v>
      </c>
      <c r="I102" s="45">
        <v>1</v>
      </c>
      <c r="J102" s="96">
        <f t="shared" si="1"/>
        <v>2</v>
      </c>
      <c r="K102" s="45"/>
      <c r="L102" s="44" t="s">
        <v>101</v>
      </c>
      <c r="M102" s="68" t="s">
        <v>286</v>
      </c>
      <c r="N102" s="45" t="s">
        <v>146</v>
      </c>
    </row>
    <row r="103" spans="1:15" s="129" customFormat="1" ht="39.950000000000003" customHeight="1">
      <c r="A103" s="88">
        <v>99</v>
      </c>
      <c r="B103" s="45" t="s">
        <v>133</v>
      </c>
      <c r="C103" s="45" t="s">
        <v>21</v>
      </c>
      <c r="D103" s="45" t="s">
        <v>43</v>
      </c>
      <c r="E103" s="45" t="s">
        <v>171</v>
      </c>
      <c r="F103" s="127">
        <v>1</v>
      </c>
      <c r="G103" s="123">
        <v>0</v>
      </c>
      <c r="H103" s="79">
        <v>0</v>
      </c>
      <c r="I103" s="68">
        <v>0</v>
      </c>
      <c r="J103" s="96">
        <f t="shared" si="1"/>
        <v>1</v>
      </c>
      <c r="K103" s="68"/>
      <c r="L103" s="44" t="s">
        <v>557</v>
      </c>
      <c r="M103" s="68" t="s">
        <v>286</v>
      </c>
      <c r="N103" s="45" t="s">
        <v>150</v>
      </c>
    </row>
    <row r="104" spans="1:15" s="129" customFormat="1" ht="39.950000000000003" customHeight="1">
      <c r="A104" s="88">
        <v>100</v>
      </c>
      <c r="B104" s="45" t="s">
        <v>692</v>
      </c>
      <c r="C104" s="45" t="s">
        <v>27</v>
      </c>
      <c r="D104" s="45" t="s">
        <v>74</v>
      </c>
      <c r="E104" s="45" t="s">
        <v>170</v>
      </c>
      <c r="F104" s="45">
        <v>1</v>
      </c>
      <c r="G104" s="45">
        <v>0</v>
      </c>
      <c r="H104" s="45">
        <v>0</v>
      </c>
      <c r="I104" s="45">
        <v>0</v>
      </c>
      <c r="J104" s="96">
        <f t="shared" si="1"/>
        <v>1</v>
      </c>
      <c r="K104" s="119"/>
      <c r="L104" s="44" t="s">
        <v>559</v>
      </c>
      <c r="M104" s="68" t="s">
        <v>286</v>
      </c>
      <c r="N104" s="45" t="s">
        <v>588</v>
      </c>
    </row>
    <row r="105" spans="1:15" s="129" customFormat="1" ht="39.950000000000003" customHeight="1">
      <c r="A105" s="88">
        <v>101</v>
      </c>
      <c r="B105" s="45" t="s">
        <v>291</v>
      </c>
      <c r="C105" s="45" t="s">
        <v>49</v>
      </c>
      <c r="D105" s="45" t="s">
        <v>14</v>
      </c>
      <c r="E105" s="46" t="s">
        <v>196</v>
      </c>
      <c r="F105" s="45">
        <v>1</v>
      </c>
      <c r="G105" s="45">
        <v>0</v>
      </c>
      <c r="H105" s="45">
        <v>0</v>
      </c>
      <c r="I105" s="45">
        <v>0</v>
      </c>
      <c r="J105" s="96">
        <f t="shared" si="1"/>
        <v>1</v>
      </c>
      <c r="K105" s="45"/>
      <c r="L105" s="44" t="s">
        <v>585</v>
      </c>
      <c r="M105" s="68" t="s">
        <v>286</v>
      </c>
      <c r="N105" s="46" t="s">
        <v>287</v>
      </c>
    </row>
    <row r="106" spans="1:15" s="129" customFormat="1" ht="39.950000000000003" customHeight="1">
      <c r="A106" s="88">
        <v>102</v>
      </c>
      <c r="B106" s="45" t="s">
        <v>438</v>
      </c>
      <c r="C106" s="45" t="s">
        <v>197</v>
      </c>
      <c r="D106" s="45" t="s">
        <v>43</v>
      </c>
      <c r="E106" s="45" t="s">
        <v>166</v>
      </c>
      <c r="F106" s="96">
        <v>1</v>
      </c>
      <c r="G106" s="96">
        <v>0</v>
      </c>
      <c r="H106" s="88">
        <v>0</v>
      </c>
      <c r="I106" s="68">
        <v>0</v>
      </c>
      <c r="J106" s="96">
        <f t="shared" si="1"/>
        <v>1</v>
      </c>
      <c r="K106" s="68"/>
      <c r="L106" s="44" t="s">
        <v>556</v>
      </c>
      <c r="M106" s="68" t="s">
        <v>286</v>
      </c>
      <c r="N106" s="45" t="s">
        <v>148</v>
      </c>
    </row>
    <row r="107" spans="1:15" s="129" customFormat="1" ht="39.950000000000003" customHeight="1">
      <c r="A107" s="88">
        <v>103</v>
      </c>
      <c r="B107" s="58" t="s">
        <v>764</v>
      </c>
      <c r="C107" s="45" t="s">
        <v>61</v>
      </c>
      <c r="D107" s="45" t="s">
        <v>37</v>
      </c>
      <c r="E107" s="58" t="s">
        <v>210</v>
      </c>
      <c r="F107" s="45">
        <v>0</v>
      </c>
      <c r="G107" s="45">
        <v>1</v>
      </c>
      <c r="H107" s="45">
        <v>0</v>
      </c>
      <c r="I107" s="45">
        <v>0</v>
      </c>
      <c r="J107" s="96">
        <f t="shared" si="1"/>
        <v>1</v>
      </c>
      <c r="K107" s="45"/>
      <c r="L107" s="44" t="s">
        <v>587</v>
      </c>
      <c r="M107" s="68" t="s">
        <v>286</v>
      </c>
      <c r="N107" s="58" t="s">
        <v>600</v>
      </c>
    </row>
    <row r="108" spans="1:15" s="129" customFormat="1" ht="39.950000000000003" customHeight="1">
      <c r="A108" s="88">
        <v>104</v>
      </c>
      <c r="B108" s="45" t="s">
        <v>304</v>
      </c>
      <c r="C108" s="45" t="s">
        <v>44</v>
      </c>
      <c r="D108" s="45" t="s">
        <v>32</v>
      </c>
      <c r="E108" s="45" t="s">
        <v>171</v>
      </c>
      <c r="F108" s="96">
        <v>1</v>
      </c>
      <c r="G108" s="96">
        <v>0</v>
      </c>
      <c r="H108" s="60">
        <v>0</v>
      </c>
      <c r="I108" s="68">
        <v>0</v>
      </c>
      <c r="J108" s="96">
        <f t="shared" si="1"/>
        <v>1</v>
      </c>
      <c r="K108" s="119"/>
      <c r="L108" s="44" t="s">
        <v>565</v>
      </c>
      <c r="M108" s="68" t="s">
        <v>286</v>
      </c>
      <c r="N108" s="45" t="s">
        <v>343</v>
      </c>
    </row>
    <row r="109" spans="1:15" s="129" customFormat="1" ht="39.950000000000003" customHeight="1">
      <c r="A109" s="88">
        <v>105</v>
      </c>
      <c r="B109" s="45" t="s">
        <v>736</v>
      </c>
      <c r="C109" s="45" t="s">
        <v>188</v>
      </c>
      <c r="D109" s="45" t="s">
        <v>26</v>
      </c>
      <c r="E109" s="45" t="s">
        <v>175</v>
      </c>
      <c r="F109" s="60">
        <v>1</v>
      </c>
      <c r="G109" s="60">
        <v>0</v>
      </c>
      <c r="H109" s="60">
        <v>0</v>
      </c>
      <c r="I109" s="60">
        <v>0</v>
      </c>
      <c r="J109" s="96">
        <f t="shared" si="1"/>
        <v>1</v>
      </c>
      <c r="K109" s="60"/>
      <c r="L109" s="52" t="s">
        <v>577</v>
      </c>
      <c r="M109" s="68" t="s">
        <v>286</v>
      </c>
      <c r="N109" s="45" t="s">
        <v>598</v>
      </c>
    </row>
    <row r="110" spans="1:15" s="129" customFormat="1" ht="39.950000000000003" customHeight="1">
      <c r="A110" s="88">
        <v>106</v>
      </c>
      <c r="B110" s="58" t="s">
        <v>762</v>
      </c>
      <c r="C110" s="45" t="s">
        <v>63</v>
      </c>
      <c r="D110" s="45" t="s">
        <v>79</v>
      </c>
      <c r="E110" s="58" t="s">
        <v>196</v>
      </c>
      <c r="F110" s="45">
        <v>0</v>
      </c>
      <c r="G110" s="45">
        <v>0</v>
      </c>
      <c r="H110" s="45">
        <v>0</v>
      </c>
      <c r="I110" s="45">
        <v>0</v>
      </c>
      <c r="J110" s="96">
        <f t="shared" si="1"/>
        <v>0</v>
      </c>
      <c r="K110" s="45"/>
      <c r="L110" s="44" t="s">
        <v>587</v>
      </c>
      <c r="M110" s="68" t="s">
        <v>286</v>
      </c>
      <c r="N110" s="58" t="s">
        <v>600</v>
      </c>
    </row>
    <row r="111" spans="1:15" s="129" customFormat="1" ht="39.950000000000003" customHeight="1">
      <c r="A111" s="88">
        <v>107</v>
      </c>
      <c r="B111" s="45" t="s">
        <v>740</v>
      </c>
      <c r="C111" s="45" t="s">
        <v>56</v>
      </c>
      <c r="D111" s="45" t="s">
        <v>28</v>
      </c>
      <c r="E111" s="45">
        <v>8</v>
      </c>
      <c r="F111" s="60">
        <v>0</v>
      </c>
      <c r="G111" s="60">
        <v>0</v>
      </c>
      <c r="H111" s="68">
        <v>0</v>
      </c>
      <c r="I111" s="127">
        <v>0</v>
      </c>
      <c r="J111" s="96">
        <f t="shared" si="1"/>
        <v>0</v>
      </c>
      <c r="K111" s="130"/>
      <c r="L111" s="44" t="s">
        <v>578</v>
      </c>
      <c r="M111" s="68" t="s">
        <v>286</v>
      </c>
      <c r="N111" s="45" t="s">
        <v>100</v>
      </c>
    </row>
    <row r="112" spans="1:15" s="129" customFormat="1" ht="39.950000000000003" customHeight="1">
      <c r="A112" s="88">
        <v>108</v>
      </c>
      <c r="B112" s="48" t="s">
        <v>759</v>
      </c>
      <c r="C112" s="48" t="s">
        <v>38</v>
      </c>
      <c r="D112" s="48" t="s">
        <v>10</v>
      </c>
      <c r="E112" s="46">
        <v>8</v>
      </c>
      <c r="F112" s="45">
        <v>0</v>
      </c>
      <c r="G112" s="45">
        <v>0</v>
      </c>
      <c r="H112" s="45">
        <v>0</v>
      </c>
      <c r="I112" s="45">
        <v>0</v>
      </c>
      <c r="J112" s="96">
        <f t="shared" si="1"/>
        <v>0</v>
      </c>
      <c r="K112" s="45"/>
      <c r="L112" s="44" t="s">
        <v>139</v>
      </c>
      <c r="M112" s="68" t="s">
        <v>286</v>
      </c>
      <c r="N112" s="46" t="s">
        <v>765</v>
      </c>
    </row>
    <row r="113" spans="1:14" s="129" customFormat="1" ht="39.950000000000003" customHeight="1">
      <c r="A113" s="88">
        <v>109</v>
      </c>
      <c r="B113" s="45" t="s">
        <v>693</v>
      </c>
      <c r="C113" s="45" t="s">
        <v>27</v>
      </c>
      <c r="D113" s="45" t="s">
        <v>26</v>
      </c>
      <c r="E113" s="45" t="s">
        <v>170</v>
      </c>
      <c r="F113" s="127">
        <v>0</v>
      </c>
      <c r="G113" s="68">
        <v>0</v>
      </c>
      <c r="H113" s="88">
        <v>0</v>
      </c>
      <c r="I113" s="68">
        <v>0</v>
      </c>
      <c r="J113" s="96">
        <f t="shared" si="1"/>
        <v>0</v>
      </c>
      <c r="K113" s="119"/>
      <c r="L113" s="44" t="s">
        <v>559</v>
      </c>
      <c r="M113" s="68" t="s">
        <v>286</v>
      </c>
      <c r="N113" s="45" t="s">
        <v>588</v>
      </c>
    </row>
    <row r="114" spans="1:14" s="129" customFormat="1" ht="39.950000000000003" customHeight="1">
      <c r="A114" s="88">
        <v>110</v>
      </c>
      <c r="B114" s="45" t="s">
        <v>695</v>
      </c>
      <c r="C114" s="45" t="s">
        <v>333</v>
      </c>
      <c r="D114" s="45" t="s">
        <v>10</v>
      </c>
      <c r="E114" s="45">
        <v>8</v>
      </c>
      <c r="F114" s="96">
        <v>0</v>
      </c>
      <c r="G114" s="68">
        <v>0</v>
      </c>
      <c r="H114" s="79">
        <v>0</v>
      </c>
      <c r="I114" s="68">
        <v>0</v>
      </c>
      <c r="J114" s="96">
        <f t="shared" si="1"/>
        <v>0</v>
      </c>
      <c r="K114" s="119"/>
      <c r="L114" s="44" t="s">
        <v>560</v>
      </c>
      <c r="M114" s="68" t="s">
        <v>286</v>
      </c>
      <c r="N114" s="45" t="s">
        <v>677</v>
      </c>
    </row>
    <row r="116" spans="1:14">
      <c r="B116" s="5" t="s">
        <v>825</v>
      </c>
      <c r="C116" s="5"/>
      <c r="D116" s="5" t="s">
        <v>163</v>
      </c>
      <c r="E116" s="13"/>
      <c r="F116" s="13"/>
    </row>
    <row r="117" spans="1:14">
      <c r="B117" s="5" t="s">
        <v>826</v>
      </c>
      <c r="C117" s="5"/>
      <c r="D117" s="5" t="s">
        <v>677</v>
      </c>
      <c r="E117" s="13"/>
      <c r="F117" s="13"/>
    </row>
    <row r="118" spans="1:14">
      <c r="B118" s="5"/>
      <c r="C118" s="5"/>
      <c r="D118" s="5" t="s">
        <v>99</v>
      </c>
      <c r="E118" s="13"/>
      <c r="F118" s="13"/>
    </row>
    <row r="119" spans="1:14">
      <c r="B119" s="5"/>
      <c r="C119" s="5"/>
      <c r="D119" s="5" t="s">
        <v>147</v>
      </c>
      <c r="E119" s="13"/>
      <c r="F119" s="13"/>
    </row>
    <row r="120" spans="1:14">
      <c r="B120" s="82"/>
      <c r="C120" s="82"/>
      <c r="D120" s="82"/>
      <c r="E120" s="81"/>
      <c r="F120" s="81"/>
    </row>
  </sheetData>
  <autoFilter ref="A4:O89">
    <sortState ref="A10:O106">
      <sortCondition descending="1" ref="J9:J94"/>
    </sortState>
  </autoFilter>
  <mergeCells count="3">
    <mergeCell ref="A1:L1"/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"/>
  <sheetViews>
    <sheetView view="pageBreakPreview" topLeftCell="A16" zoomScale="90" zoomScaleNormal="70" zoomScaleSheetLayoutView="90" workbookViewId="0">
      <selection activeCell="A18" sqref="A18:O18"/>
    </sheetView>
  </sheetViews>
  <sheetFormatPr defaultRowHeight="15"/>
  <cols>
    <col min="1" max="1" width="5.7109375" style="17" customWidth="1"/>
    <col min="2" max="2" width="11" style="17" customWidth="1"/>
    <col min="3" max="3" width="12.140625" style="17" customWidth="1"/>
    <col min="4" max="4" width="13.140625" style="17" customWidth="1"/>
    <col min="5" max="5" width="7.28515625" style="17" customWidth="1"/>
    <col min="6" max="6" width="6.42578125" style="20" customWidth="1"/>
    <col min="7" max="7" width="7.7109375" style="20" customWidth="1"/>
    <col min="8" max="8" width="6" style="20" customWidth="1"/>
    <col min="9" max="9" width="7.42578125" style="20" customWidth="1"/>
    <col min="10" max="10" width="6.7109375" style="20" customWidth="1"/>
    <col min="11" max="11" width="7" style="20" customWidth="1"/>
    <col min="12" max="12" width="10.28515625" style="20" customWidth="1"/>
    <col min="13" max="13" width="24" style="17" customWidth="1"/>
    <col min="14" max="14" width="11.5703125" style="17" customWidth="1"/>
    <col min="15" max="15" width="14.42578125" style="17" customWidth="1"/>
    <col min="16" max="16384" width="9.140625" style="17"/>
  </cols>
  <sheetData>
    <row r="1" spans="1:15">
      <c r="A1" s="174" t="s">
        <v>846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6"/>
      <c r="O1" s="16"/>
    </row>
    <row r="2" spans="1:15">
      <c r="A2" s="174" t="s">
        <v>424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8"/>
      <c r="O2" s="18"/>
    </row>
    <row r="3" spans="1:15">
      <c r="A3" s="175" t="s">
        <v>426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9"/>
      <c r="O3" s="19"/>
    </row>
    <row r="4" spans="1:15" ht="57">
      <c r="A4" s="111" t="s">
        <v>7</v>
      </c>
      <c r="B4" s="112" t="s">
        <v>0</v>
      </c>
      <c r="C4" s="112" t="s">
        <v>1</v>
      </c>
      <c r="D4" s="112" t="s">
        <v>2</v>
      </c>
      <c r="E4" s="112" t="s">
        <v>3</v>
      </c>
      <c r="F4" s="113" t="s">
        <v>103</v>
      </c>
      <c r="G4" s="112" t="s">
        <v>104</v>
      </c>
      <c r="H4" s="113" t="s">
        <v>105</v>
      </c>
      <c r="I4" s="113" t="s">
        <v>106</v>
      </c>
      <c r="J4" s="114" t="s">
        <v>107</v>
      </c>
      <c r="K4" s="113" t="s">
        <v>8</v>
      </c>
      <c r="L4" s="112" t="s">
        <v>4</v>
      </c>
      <c r="M4" s="113" t="s">
        <v>6</v>
      </c>
      <c r="N4" s="113" t="s">
        <v>5</v>
      </c>
      <c r="O4" s="114" t="s">
        <v>9</v>
      </c>
    </row>
    <row r="5" spans="1:15" s="45" customFormat="1" ht="39.950000000000003" customHeight="1">
      <c r="A5" s="88">
        <v>1</v>
      </c>
      <c r="B5" s="53" t="s">
        <v>17</v>
      </c>
      <c r="C5" s="53" t="s">
        <v>18</v>
      </c>
      <c r="D5" s="53" t="s">
        <v>19</v>
      </c>
      <c r="E5" s="53" t="s">
        <v>225</v>
      </c>
      <c r="F5" s="45">
        <v>10</v>
      </c>
      <c r="G5" s="45">
        <v>4</v>
      </c>
      <c r="H5" s="45">
        <v>10</v>
      </c>
      <c r="I5" s="45">
        <v>10</v>
      </c>
      <c r="J5" s="45">
        <v>10</v>
      </c>
      <c r="K5" s="115">
        <f t="shared" ref="K5:K36" si="0">SUM(F5:J5)</f>
        <v>44</v>
      </c>
      <c r="L5" s="68" t="s">
        <v>844</v>
      </c>
      <c r="M5" s="44" t="s">
        <v>345</v>
      </c>
      <c r="N5" s="68" t="s">
        <v>423</v>
      </c>
      <c r="O5" s="53" t="s">
        <v>163</v>
      </c>
    </row>
    <row r="6" spans="1:15" s="45" customFormat="1" ht="39.950000000000003" customHeight="1">
      <c r="A6" s="88">
        <v>2</v>
      </c>
      <c r="B6" s="48" t="s">
        <v>802</v>
      </c>
      <c r="C6" s="48" t="s">
        <v>56</v>
      </c>
      <c r="D6" s="48" t="s">
        <v>58</v>
      </c>
      <c r="E6" s="46">
        <v>9</v>
      </c>
      <c r="F6" s="115">
        <v>5</v>
      </c>
      <c r="G6" s="116">
        <v>10</v>
      </c>
      <c r="H6" s="115">
        <v>10</v>
      </c>
      <c r="I6" s="116">
        <v>7</v>
      </c>
      <c r="J6" s="115">
        <v>10</v>
      </c>
      <c r="K6" s="115">
        <f t="shared" si="0"/>
        <v>42</v>
      </c>
      <c r="L6" s="68" t="s">
        <v>844</v>
      </c>
      <c r="M6" s="44" t="s">
        <v>579</v>
      </c>
      <c r="N6" s="68" t="s">
        <v>423</v>
      </c>
      <c r="O6" s="46" t="s">
        <v>154</v>
      </c>
    </row>
    <row r="7" spans="1:15" s="45" customFormat="1" ht="39.950000000000003" customHeight="1">
      <c r="A7" s="88">
        <v>3</v>
      </c>
      <c r="B7" s="117" t="s">
        <v>90</v>
      </c>
      <c r="C7" s="117" t="s">
        <v>91</v>
      </c>
      <c r="D7" s="117" t="s">
        <v>28</v>
      </c>
      <c r="E7" s="62" t="s">
        <v>237</v>
      </c>
      <c r="F7" s="115">
        <v>10</v>
      </c>
      <c r="G7" s="115">
        <v>5</v>
      </c>
      <c r="H7" s="118">
        <v>10</v>
      </c>
      <c r="I7" s="116">
        <v>10</v>
      </c>
      <c r="J7" s="118">
        <v>5</v>
      </c>
      <c r="K7" s="115">
        <f t="shared" si="0"/>
        <v>40</v>
      </c>
      <c r="L7" s="68" t="s">
        <v>844</v>
      </c>
      <c r="M7" s="44" t="s">
        <v>584</v>
      </c>
      <c r="N7" s="68" t="s">
        <v>423</v>
      </c>
      <c r="O7" s="46" t="s">
        <v>144</v>
      </c>
    </row>
    <row r="8" spans="1:15" s="45" customFormat="1" ht="39.950000000000003" customHeight="1">
      <c r="A8" s="88">
        <v>4</v>
      </c>
      <c r="B8" s="53" t="s">
        <v>112</v>
      </c>
      <c r="C8" s="53" t="s">
        <v>50</v>
      </c>
      <c r="D8" s="53" t="s">
        <v>41</v>
      </c>
      <c r="E8" s="53" t="s">
        <v>225</v>
      </c>
      <c r="F8" s="115">
        <v>10</v>
      </c>
      <c r="G8" s="116">
        <v>10</v>
      </c>
      <c r="H8" s="121">
        <v>9</v>
      </c>
      <c r="I8" s="116">
        <v>5</v>
      </c>
      <c r="J8" s="121">
        <v>1</v>
      </c>
      <c r="K8" s="115">
        <f t="shared" si="0"/>
        <v>35</v>
      </c>
      <c r="L8" s="68" t="s">
        <v>845</v>
      </c>
      <c r="M8" s="44" t="s">
        <v>345</v>
      </c>
      <c r="N8" s="68" t="s">
        <v>423</v>
      </c>
      <c r="O8" s="53" t="s">
        <v>163</v>
      </c>
    </row>
    <row r="9" spans="1:15" s="45" customFormat="1" ht="39.950000000000003" customHeight="1">
      <c r="A9" s="88">
        <v>5</v>
      </c>
      <c r="B9" s="84" t="s">
        <v>811</v>
      </c>
      <c r="C9" s="120" t="s">
        <v>61</v>
      </c>
      <c r="D9" s="45" t="s">
        <v>96</v>
      </c>
      <c r="E9" s="46" t="s">
        <v>225</v>
      </c>
      <c r="F9" s="45">
        <v>8</v>
      </c>
      <c r="G9" s="45">
        <v>5</v>
      </c>
      <c r="H9" s="45">
        <v>10</v>
      </c>
      <c r="I9" s="45">
        <v>10</v>
      </c>
      <c r="J9" s="45">
        <v>1</v>
      </c>
      <c r="K9" s="115">
        <f t="shared" si="0"/>
        <v>34</v>
      </c>
      <c r="L9" s="68" t="s">
        <v>845</v>
      </c>
      <c r="M9" s="44" t="s">
        <v>584</v>
      </c>
      <c r="N9" s="68" t="s">
        <v>423</v>
      </c>
      <c r="O9" s="46" t="s">
        <v>144</v>
      </c>
    </row>
    <row r="10" spans="1:15" s="45" customFormat="1" ht="39.950000000000003" customHeight="1">
      <c r="A10" s="88">
        <v>6</v>
      </c>
      <c r="B10" s="39" t="s">
        <v>352</v>
      </c>
      <c r="C10" s="39" t="s">
        <v>80</v>
      </c>
      <c r="D10" s="39" t="s">
        <v>14</v>
      </c>
      <c r="E10" s="39" t="s">
        <v>224</v>
      </c>
      <c r="F10" s="45">
        <v>5</v>
      </c>
      <c r="G10" s="45">
        <v>4</v>
      </c>
      <c r="H10" s="45">
        <v>10</v>
      </c>
      <c r="I10" s="45">
        <v>10</v>
      </c>
      <c r="J10" s="45">
        <v>1</v>
      </c>
      <c r="K10" s="115">
        <f t="shared" si="0"/>
        <v>30</v>
      </c>
      <c r="L10" s="68" t="s">
        <v>845</v>
      </c>
      <c r="M10" s="44" t="s">
        <v>574</v>
      </c>
      <c r="N10" s="68" t="s">
        <v>423</v>
      </c>
      <c r="O10" s="60" t="s">
        <v>597</v>
      </c>
    </row>
    <row r="11" spans="1:15" s="45" customFormat="1" ht="39.950000000000003" customHeight="1">
      <c r="A11" s="88">
        <v>7</v>
      </c>
      <c r="B11" s="45" t="s">
        <v>113</v>
      </c>
      <c r="C11" s="45" t="s">
        <v>21</v>
      </c>
      <c r="D11" s="45" t="s">
        <v>114</v>
      </c>
      <c r="E11" s="45" t="s">
        <v>225</v>
      </c>
      <c r="F11" s="45">
        <v>10</v>
      </c>
      <c r="G11" s="45">
        <v>5</v>
      </c>
      <c r="H11" s="45">
        <v>7</v>
      </c>
      <c r="I11" s="45">
        <v>6</v>
      </c>
      <c r="J11" s="45">
        <v>1</v>
      </c>
      <c r="K11" s="115">
        <f t="shared" si="0"/>
        <v>29</v>
      </c>
      <c r="L11" s="68" t="s">
        <v>845</v>
      </c>
      <c r="M11" s="44" t="s">
        <v>345</v>
      </c>
      <c r="N11" s="68" t="s">
        <v>423</v>
      </c>
      <c r="O11" s="45" t="s">
        <v>163</v>
      </c>
    </row>
    <row r="12" spans="1:15" s="45" customFormat="1" ht="39.950000000000003" customHeight="1">
      <c r="A12" s="88">
        <v>8</v>
      </c>
      <c r="B12" s="117" t="s">
        <v>354</v>
      </c>
      <c r="C12" s="117" t="s">
        <v>355</v>
      </c>
      <c r="D12" s="117" t="s">
        <v>16</v>
      </c>
      <c r="E12" s="62" t="s">
        <v>237</v>
      </c>
      <c r="F12" s="45">
        <v>10</v>
      </c>
      <c r="G12" s="45">
        <v>5</v>
      </c>
      <c r="H12" s="45">
        <v>3</v>
      </c>
      <c r="I12" s="45">
        <v>10</v>
      </c>
      <c r="J12" s="45">
        <v>1</v>
      </c>
      <c r="K12" s="115">
        <f t="shared" si="0"/>
        <v>29</v>
      </c>
      <c r="L12" s="68" t="s">
        <v>845</v>
      </c>
      <c r="M12" s="44" t="s">
        <v>584</v>
      </c>
      <c r="N12" s="68" t="s">
        <v>423</v>
      </c>
      <c r="O12" s="46" t="s">
        <v>144</v>
      </c>
    </row>
    <row r="13" spans="1:15" s="45" customFormat="1" ht="39.950000000000003" customHeight="1">
      <c r="A13" s="88">
        <v>9</v>
      </c>
      <c r="B13" s="117" t="s">
        <v>356</v>
      </c>
      <c r="C13" s="117" t="s">
        <v>68</v>
      </c>
      <c r="D13" s="117" t="s">
        <v>76</v>
      </c>
      <c r="E13" s="62" t="s">
        <v>225</v>
      </c>
      <c r="F13" s="116">
        <v>10</v>
      </c>
      <c r="G13" s="116">
        <v>5</v>
      </c>
      <c r="H13" s="115">
        <v>2</v>
      </c>
      <c r="I13" s="116">
        <v>10</v>
      </c>
      <c r="J13" s="115">
        <v>1</v>
      </c>
      <c r="K13" s="115">
        <f t="shared" si="0"/>
        <v>28</v>
      </c>
      <c r="L13" s="68" t="s">
        <v>845</v>
      </c>
      <c r="M13" s="44" t="s">
        <v>584</v>
      </c>
      <c r="N13" s="68" t="s">
        <v>423</v>
      </c>
      <c r="O13" s="46" t="s">
        <v>144</v>
      </c>
    </row>
    <row r="14" spans="1:15" s="45" customFormat="1" ht="39.950000000000003" customHeight="1">
      <c r="A14" s="88">
        <v>10</v>
      </c>
      <c r="B14" s="45" t="s">
        <v>20</v>
      </c>
      <c r="C14" s="45" t="s">
        <v>21</v>
      </c>
      <c r="D14" s="45" t="s">
        <v>16</v>
      </c>
      <c r="E14" s="45" t="s">
        <v>225</v>
      </c>
      <c r="F14" s="116">
        <v>9</v>
      </c>
      <c r="G14" s="116">
        <v>5</v>
      </c>
      <c r="H14" s="121">
        <v>4</v>
      </c>
      <c r="I14" s="116">
        <v>10</v>
      </c>
      <c r="J14" s="121">
        <v>0</v>
      </c>
      <c r="K14" s="115">
        <f t="shared" si="0"/>
        <v>28</v>
      </c>
      <c r="L14" s="68" t="s">
        <v>845</v>
      </c>
      <c r="M14" s="44" t="s">
        <v>345</v>
      </c>
      <c r="N14" s="68" t="s">
        <v>423</v>
      </c>
      <c r="O14" s="45" t="s">
        <v>163</v>
      </c>
    </row>
    <row r="15" spans="1:15" s="45" customFormat="1" ht="39.950000000000003" customHeight="1">
      <c r="A15" s="88">
        <v>11</v>
      </c>
      <c r="B15" s="45" t="s">
        <v>728</v>
      </c>
      <c r="C15" s="45" t="s">
        <v>34</v>
      </c>
      <c r="D15" s="45" t="s">
        <v>28</v>
      </c>
      <c r="E15" s="45" t="s">
        <v>225</v>
      </c>
      <c r="F15" s="115">
        <v>10</v>
      </c>
      <c r="G15" s="116">
        <v>5</v>
      </c>
      <c r="H15" s="115">
        <v>1</v>
      </c>
      <c r="I15" s="116">
        <v>10</v>
      </c>
      <c r="J15" s="115">
        <v>1</v>
      </c>
      <c r="K15" s="115">
        <f t="shared" si="0"/>
        <v>27</v>
      </c>
      <c r="L15" s="68" t="s">
        <v>845</v>
      </c>
      <c r="M15" s="44" t="s">
        <v>101</v>
      </c>
      <c r="N15" s="68" t="s">
        <v>423</v>
      </c>
      <c r="O15" s="45" t="s">
        <v>146</v>
      </c>
    </row>
    <row r="16" spans="1:15" s="45" customFormat="1" ht="39.950000000000003" customHeight="1">
      <c r="A16" s="88">
        <v>12</v>
      </c>
      <c r="B16" s="117" t="s">
        <v>88</v>
      </c>
      <c r="C16" s="117" t="s">
        <v>53</v>
      </c>
      <c r="D16" s="117" t="s">
        <v>89</v>
      </c>
      <c r="E16" s="62" t="s">
        <v>225</v>
      </c>
      <c r="F16" s="115">
        <v>10</v>
      </c>
      <c r="G16" s="116">
        <v>5</v>
      </c>
      <c r="H16" s="121">
        <v>1</v>
      </c>
      <c r="I16" s="116">
        <v>9</v>
      </c>
      <c r="J16" s="121">
        <v>1</v>
      </c>
      <c r="K16" s="115">
        <f t="shared" si="0"/>
        <v>26</v>
      </c>
      <c r="L16" s="68" t="s">
        <v>845</v>
      </c>
      <c r="M16" s="44" t="s">
        <v>584</v>
      </c>
      <c r="N16" s="68" t="s">
        <v>423</v>
      </c>
      <c r="O16" s="46" t="s">
        <v>144</v>
      </c>
    </row>
    <row r="17" spans="1:15" s="45" customFormat="1" ht="39.950000000000003" customHeight="1">
      <c r="A17" s="88">
        <v>13</v>
      </c>
      <c r="B17" s="44" t="s">
        <v>33</v>
      </c>
      <c r="C17" s="44" t="s">
        <v>34</v>
      </c>
      <c r="D17" s="44" t="s">
        <v>28</v>
      </c>
      <c r="E17" s="46" t="s">
        <v>225</v>
      </c>
      <c r="F17" s="115">
        <v>2</v>
      </c>
      <c r="G17" s="115">
        <v>2</v>
      </c>
      <c r="H17" s="115">
        <v>10</v>
      </c>
      <c r="I17" s="116">
        <v>10</v>
      </c>
      <c r="J17" s="115">
        <v>1</v>
      </c>
      <c r="K17" s="115">
        <f t="shared" si="0"/>
        <v>25</v>
      </c>
      <c r="L17" s="68" t="s">
        <v>845</v>
      </c>
      <c r="M17" s="44" t="s">
        <v>98</v>
      </c>
      <c r="N17" s="68" t="s">
        <v>423</v>
      </c>
      <c r="O17" s="46" t="s">
        <v>143</v>
      </c>
    </row>
    <row r="18" spans="1:15" s="45" customFormat="1" ht="39.950000000000003" customHeight="1">
      <c r="A18" s="161">
        <v>14</v>
      </c>
      <c r="B18" s="162" t="s">
        <v>803</v>
      </c>
      <c r="C18" s="162" t="s">
        <v>50</v>
      </c>
      <c r="D18" s="162" t="s">
        <v>64</v>
      </c>
      <c r="E18" s="162" t="s">
        <v>222</v>
      </c>
      <c r="F18" s="162">
        <v>1</v>
      </c>
      <c r="G18" s="162">
        <v>7</v>
      </c>
      <c r="H18" s="162">
        <v>7</v>
      </c>
      <c r="I18" s="162">
        <v>9</v>
      </c>
      <c r="J18" s="162">
        <v>1</v>
      </c>
      <c r="K18" s="163">
        <f t="shared" si="0"/>
        <v>25</v>
      </c>
      <c r="L18" s="157" t="s">
        <v>845</v>
      </c>
      <c r="M18" s="161" t="s">
        <v>580</v>
      </c>
      <c r="N18" s="157" t="s">
        <v>423</v>
      </c>
      <c r="O18" s="162" t="s">
        <v>271</v>
      </c>
    </row>
    <row r="19" spans="1:15" s="45" customFormat="1" ht="39.950000000000003" customHeight="1">
      <c r="A19" s="88">
        <v>15</v>
      </c>
      <c r="B19" s="44" t="s">
        <v>115</v>
      </c>
      <c r="C19" s="44" t="s">
        <v>93</v>
      </c>
      <c r="D19" s="44" t="s">
        <v>92</v>
      </c>
      <c r="E19" s="46" t="s">
        <v>390</v>
      </c>
      <c r="F19" s="115">
        <v>2</v>
      </c>
      <c r="G19" s="116">
        <v>5</v>
      </c>
      <c r="H19" s="121">
        <v>3</v>
      </c>
      <c r="I19" s="116">
        <v>10</v>
      </c>
      <c r="J19" s="121">
        <v>2</v>
      </c>
      <c r="K19" s="115">
        <f t="shared" si="0"/>
        <v>22</v>
      </c>
      <c r="L19" s="68" t="s">
        <v>845</v>
      </c>
      <c r="M19" s="44" t="s">
        <v>98</v>
      </c>
      <c r="N19" s="68" t="s">
        <v>423</v>
      </c>
      <c r="O19" s="46" t="s">
        <v>143</v>
      </c>
    </row>
    <row r="20" spans="1:15" s="45" customFormat="1" ht="39.950000000000003" customHeight="1">
      <c r="A20" s="88">
        <v>16</v>
      </c>
      <c r="B20" s="117" t="s">
        <v>359</v>
      </c>
      <c r="C20" s="117" t="s">
        <v>57</v>
      </c>
      <c r="D20" s="117" t="s">
        <v>36</v>
      </c>
      <c r="E20" s="62" t="s">
        <v>224</v>
      </c>
      <c r="F20" s="115">
        <v>2</v>
      </c>
      <c r="G20" s="115">
        <v>5</v>
      </c>
      <c r="H20" s="115">
        <v>9</v>
      </c>
      <c r="I20" s="116">
        <v>4</v>
      </c>
      <c r="J20" s="115">
        <v>1</v>
      </c>
      <c r="K20" s="115">
        <f t="shared" si="0"/>
        <v>21</v>
      </c>
      <c r="L20" s="68" t="s">
        <v>845</v>
      </c>
      <c r="M20" s="44" t="s">
        <v>584</v>
      </c>
      <c r="N20" s="68" t="s">
        <v>423</v>
      </c>
      <c r="O20" s="46" t="s">
        <v>236</v>
      </c>
    </row>
    <row r="21" spans="1:15" s="45" customFormat="1" ht="39.950000000000003" customHeight="1">
      <c r="A21" s="88">
        <v>17</v>
      </c>
      <c r="B21" s="117" t="s">
        <v>360</v>
      </c>
      <c r="C21" s="117" t="s">
        <v>94</v>
      </c>
      <c r="D21" s="117" t="s">
        <v>30</v>
      </c>
      <c r="E21" s="62" t="s">
        <v>224</v>
      </c>
      <c r="F21" s="45">
        <v>4</v>
      </c>
      <c r="G21" s="45">
        <v>5</v>
      </c>
      <c r="H21" s="45">
        <v>7</v>
      </c>
      <c r="I21" s="45">
        <v>3</v>
      </c>
      <c r="J21" s="45">
        <v>2</v>
      </c>
      <c r="K21" s="115">
        <f t="shared" si="0"/>
        <v>21</v>
      </c>
      <c r="L21" s="68" t="s">
        <v>845</v>
      </c>
      <c r="M21" s="44" t="s">
        <v>584</v>
      </c>
      <c r="N21" s="68" t="s">
        <v>423</v>
      </c>
      <c r="O21" s="46" t="s">
        <v>236</v>
      </c>
    </row>
    <row r="22" spans="1:15" s="45" customFormat="1" ht="39.950000000000003" customHeight="1">
      <c r="A22" s="88">
        <v>18</v>
      </c>
      <c r="B22" s="45" t="s">
        <v>769</v>
      </c>
      <c r="C22" s="45" t="s">
        <v>27</v>
      </c>
      <c r="D22" s="45" t="s">
        <v>12</v>
      </c>
      <c r="E22" s="45" t="s">
        <v>225</v>
      </c>
      <c r="F22" s="45">
        <v>10</v>
      </c>
      <c r="G22" s="45">
        <v>1</v>
      </c>
      <c r="H22" s="45">
        <v>3</v>
      </c>
      <c r="I22" s="45">
        <v>6</v>
      </c>
      <c r="J22" s="45">
        <v>0</v>
      </c>
      <c r="K22" s="115">
        <f t="shared" si="0"/>
        <v>20</v>
      </c>
      <c r="L22" s="68" t="s">
        <v>845</v>
      </c>
      <c r="M22" s="44" t="s">
        <v>345</v>
      </c>
      <c r="N22" s="68" t="s">
        <v>423</v>
      </c>
      <c r="O22" s="45" t="s">
        <v>163</v>
      </c>
    </row>
    <row r="23" spans="1:15" s="45" customFormat="1" ht="39.950000000000003" customHeight="1">
      <c r="A23" s="88">
        <v>19</v>
      </c>
      <c r="B23" s="93" t="s">
        <v>358</v>
      </c>
      <c r="C23" s="93" t="s">
        <v>122</v>
      </c>
      <c r="D23" s="93" t="s">
        <v>812</v>
      </c>
      <c r="E23" s="46" t="s">
        <v>224</v>
      </c>
      <c r="F23" s="115">
        <v>1</v>
      </c>
      <c r="G23" s="116">
        <v>10</v>
      </c>
      <c r="H23" s="121">
        <v>7</v>
      </c>
      <c r="I23" s="116">
        <v>1</v>
      </c>
      <c r="J23" s="121">
        <v>1</v>
      </c>
      <c r="K23" s="115">
        <f t="shared" si="0"/>
        <v>20</v>
      </c>
      <c r="L23" s="68" t="s">
        <v>845</v>
      </c>
      <c r="M23" s="44" t="s">
        <v>584</v>
      </c>
      <c r="N23" s="68" t="s">
        <v>423</v>
      </c>
      <c r="O23" s="46" t="s">
        <v>236</v>
      </c>
    </row>
    <row r="24" spans="1:15" s="45" customFormat="1" ht="39.950000000000003" customHeight="1">
      <c r="A24" s="88">
        <v>20</v>
      </c>
      <c r="B24" s="45" t="s">
        <v>137</v>
      </c>
      <c r="C24" s="45" t="s">
        <v>97</v>
      </c>
      <c r="D24" s="48" t="s">
        <v>89</v>
      </c>
      <c r="E24" s="46" t="s">
        <v>220</v>
      </c>
      <c r="F24" s="116">
        <v>6</v>
      </c>
      <c r="G24" s="116">
        <v>1</v>
      </c>
      <c r="H24" s="121">
        <v>2</v>
      </c>
      <c r="I24" s="116">
        <v>10</v>
      </c>
      <c r="J24" s="121">
        <v>1</v>
      </c>
      <c r="K24" s="115">
        <f t="shared" si="0"/>
        <v>20</v>
      </c>
      <c r="L24" s="68" t="s">
        <v>845</v>
      </c>
      <c r="M24" s="44" t="s">
        <v>585</v>
      </c>
      <c r="N24" s="68" t="s">
        <v>423</v>
      </c>
      <c r="O24" s="46" t="s">
        <v>287</v>
      </c>
    </row>
    <row r="25" spans="1:15" s="45" customFormat="1" ht="39.950000000000003" customHeight="1">
      <c r="A25" s="88">
        <v>21</v>
      </c>
      <c r="B25" s="84" t="s">
        <v>357</v>
      </c>
      <c r="C25" s="45" t="s">
        <v>27</v>
      </c>
      <c r="D25" s="45" t="s">
        <v>14</v>
      </c>
      <c r="E25" s="46" t="s">
        <v>224</v>
      </c>
      <c r="F25" s="115">
        <v>1</v>
      </c>
      <c r="G25" s="115">
        <v>5</v>
      </c>
      <c r="H25" s="115">
        <v>3</v>
      </c>
      <c r="I25" s="115">
        <v>8</v>
      </c>
      <c r="J25" s="115">
        <v>1</v>
      </c>
      <c r="K25" s="115">
        <f t="shared" si="0"/>
        <v>18</v>
      </c>
      <c r="L25" s="68"/>
      <c r="M25" s="44" t="s">
        <v>584</v>
      </c>
      <c r="N25" s="68" t="s">
        <v>423</v>
      </c>
      <c r="O25" s="46" t="s">
        <v>236</v>
      </c>
    </row>
    <row r="26" spans="1:15" s="45" customFormat="1" ht="39.950000000000003" customHeight="1">
      <c r="A26" s="88">
        <v>22</v>
      </c>
      <c r="B26" s="45" t="s">
        <v>365</v>
      </c>
      <c r="C26" s="45" t="s">
        <v>68</v>
      </c>
      <c r="D26" s="45" t="s">
        <v>14</v>
      </c>
      <c r="E26" s="45" t="s">
        <v>222</v>
      </c>
      <c r="F26" s="45">
        <v>5</v>
      </c>
      <c r="G26" s="45">
        <v>5</v>
      </c>
      <c r="H26" s="45">
        <v>4</v>
      </c>
      <c r="I26" s="45">
        <v>2</v>
      </c>
      <c r="J26" s="45">
        <v>1</v>
      </c>
      <c r="K26" s="115">
        <f t="shared" si="0"/>
        <v>17</v>
      </c>
      <c r="M26" s="44" t="s">
        <v>282</v>
      </c>
      <c r="N26" s="68" t="s">
        <v>423</v>
      </c>
      <c r="O26" s="45" t="s">
        <v>677</v>
      </c>
    </row>
    <row r="27" spans="1:15" s="45" customFormat="1" ht="39.950000000000003" customHeight="1">
      <c r="A27" s="88">
        <v>23</v>
      </c>
      <c r="B27" s="45" t="s">
        <v>788</v>
      </c>
      <c r="C27" s="45" t="s">
        <v>21</v>
      </c>
      <c r="D27" s="45" t="s">
        <v>41</v>
      </c>
      <c r="E27" s="45">
        <v>9</v>
      </c>
      <c r="F27" s="45">
        <v>5</v>
      </c>
      <c r="G27" s="45">
        <v>5</v>
      </c>
      <c r="H27" s="45">
        <v>4</v>
      </c>
      <c r="I27" s="45">
        <v>1</v>
      </c>
      <c r="J27" s="45">
        <v>1</v>
      </c>
      <c r="K27" s="115">
        <f t="shared" si="0"/>
        <v>16</v>
      </c>
      <c r="M27" s="56" t="s">
        <v>570</v>
      </c>
      <c r="N27" s="68" t="s">
        <v>423</v>
      </c>
      <c r="O27" s="45" t="s">
        <v>145</v>
      </c>
    </row>
    <row r="28" spans="1:15" s="45" customFormat="1" ht="39.950000000000003" customHeight="1">
      <c r="A28" s="88">
        <v>24</v>
      </c>
      <c r="B28" s="45" t="s">
        <v>95</v>
      </c>
      <c r="C28" s="45" t="s">
        <v>59</v>
      </c>
      <c r="D28" s="45" t="s">
        <v>96</v>
      </c>
      <c r="E28" s="45" t="s">
        <v>225</v>
      </c>
      <c r="F28" s="116">
        <v>1</v>
      </c>
      <c r="G28" s="116">
        <v>0</v>
      </c>
      <c r="H28" s="121">
        <v>7</v>
      </c>
      <c r="I28" s="116">
        <v>6</v>
      </c>
      <c r="J28" s="121">
        <v>1</v>
      </c>
      <c r="K28" s="115">
        <f t="shared" si="0"/>
        <v>15</v>
      </c>
      <c r="L28" s="68"/>
      <c r="M28" s="44" t="s">
        <v>101</v>
      </c>
      <c r="N28" s="68" t="s">
        <v>423</v>
      </c>
      <c r="O28" s="45" t="s">
        <v>146</v>
      </c>
    </row>
    <row r="29" spans="1:15" s="45" customFormat="1" ht="39.950000000000003" customHeight="1">
      <c r="A29" s="88">
        <v>25</v>
      </c>
      <c r="B29" s="53" t="s">
        <v>22</v>
      </c>
      <c r="C29" s="53" t="s">
        <v>23</v>
      </c>
      <c r="D29" s="53" t="s">
        <v>24</v>
      </c>
      <c r="E29" s="53" t="s">
        <v>225</v>
      </c>
      <c r="F29" s="116">
        <v>2</v>
      </c>
      <c r="G29" s="116">
        <v>2</v>
      </c>
      <c r="H29" s="121">
        <v>0</v>
      </c>
      <c r="I29" s="116">
        <v>9</v>
      </c>
      <c r="J29" s="115">
        <v>2</v>
      </c>
      <c r="K29" s="115">
        <f t="shared" si="0"/>
        <v>15</v>
      </c>
      <c r="L29" s="68"/>
      <c r="M29" s="44" t="s">
        <v>345</v>
      </c>
      <c r="N29" s="68" t="s">
        <v>423</v>
      </c>
      <c r="O29" s="53" t="s">
        <v>163</v>
      </c>
    </row>
    <row r="30" spans="1:15" s="45" customFormat="1" ht="39.950000000000003" customHeight="1">
      <c r="A30" s="88">
        <v>26</v>
      </c>
      <c r="B30" s="48" t="s">
        <v>756</v>
      </c>
      <c r="C30" s="48" t="s">
        <v>42</v>
      </c>
      <c r="D30" s="48" t="s">
        <v>28</v>
      </c>
      <c r="E30" s="46">
        <v>9</v>
      </c>
      <c r="F30" s="45">
        <v>5</v>
      </c>
      <c r="G30" s="45">
        <v>5</v>
      </c>
      <c r="H30" s="45">
        <v>4</v>
      </c>
      <c r="I30" s="45">
        <v>0</v>
      </c>
      <c r="J30" s="45">
        <v>1</v>
      </c>
      <c r="K30" s="115">
        <f t="shared" si="0"/>
        <v>15</v>
      </c>
      <c r="M30" s="44" t="s">
        <v>413</v>
      </c>
      <c r="N30" s="68" t="s">
        <v>423</v>
      </c>
      <c r="O30" s="46" t="s">
        <v>142</v>
      </c>
    </row>
    <row r="31" spans="1:15" s="45" customFormat="1" ht="39.950000000000003" customHeight="1">
      <c r="A31" s="88">
        <v>27</v>
      </c>
      <c r="B31" s="48" t="s">
        <v>353</v>
      </c>
      <c r="C31" s="48" t="s">
        <v>31</v>
      </c>
      <c r="D31" s="48" t="s">
        <v>92</v>
      </c>
      <c r="E31" s="46">
        <v>9</v>
      </c>
      <c r="F31" s="46">
        <v>2</v>
      </c>
      <c r="G31" s="48">
        <v>5</v>
      </c>
      <c r="H31" s="48">
        <v>4</v>
      </c>
      <c r="I31" s="46">
        <v>2</v>
      </c>
      <c r="J31" s="45">
        <v>1</v>
      </c>
      <c r="K31" s="115">
        <f t="shared" si="0"/>
        <v>14</v>
      </c>
      <c r="M31" s="44" t="s">
        <v>579</v>
      </c>
      <c r="N31" s="68" t="s">
        <v>423</v>
      </c>
      <c r="O31" s="46" t="s">
        <v>154</v>
      </c>
    </row>
    <row r="32" spans="1:15" s="45" customFormat="1" ht="39.950000000000003" customHeight="1">
      <c r="A32" s="88">
        <v>28</v>
      </c>
      <c r="B32" s="44" t="s">
        <v>774</v>
      </c>
      <c r="C32" s="44" t="s">
        <v>13</v>
      </c>
      <c r="D32" s="44" t="s">
        <v>136</v>
      </c>
      <c r="E32" s="46" t="s">
        <v>390</v>
      </c>
      <c r="F32" s="45">
        <v>5</v>
      </c>
      <c r="G32" s="45">
        <v>0</v>
      </c>
      <c r="H32" s="45">
        <v>1</v>
      </c>
      <c r="I32" s="45">
        <v>8</v>
      </c>
      <c r="J32" s="45">
        <v>0</v>
      </c>
      <c r="K32" s="115">
        <f t="shared" si="0"/>
        <v>14</v>
      </c>
      <c r="L32" s="68"/>
      <c r="M32" s="44" t="s">
        <v>98</v>
      </c>
      <c r="N32" s="68" t="s">
        <v>423</v>
      </c>
      <c r="O32" s="46" t="s">
        <v>143</v>
      </c>
    </row>
    <row r="33" spans="1:15" s="45" customFormat="1" ht="39.950000000000003" customHeight="1">
      <c r="A33" s="88">
        <v>29</v>
      </c>
      <c r="B33" s="58" t="s">
        <v>819</v>
      </c>
      <c r="C33" s="45" t="s">
        <v>57</v>
      </c>
      <c r="D33" s="45" t="s">
        <v>820</v>
      </c>
      <c r="E33" s="58" t="s">
        <v>244</v>
      </c>
      <c r="F33" s="115">
        <v>3</v>
      </c>
      <c r="G33" s="116">
        <v>5</v>
      </c>
      <c r="H33" s="121">
        <v>2</v>
      </c>
      <c r="I33" s="116">
        <v>4</v>
      </c>
      <c r="J33" s="121">
        <v>0</v>
      </c>
      <c r="K33" s="115">
        <f t="shared" si="0"/>
        <v>14</v>
      </c>
      <c r="L33" s="68"/>
      <c r="M33" s="44" t="s">
        <v>587</v>
      </c>
      <c r="N33" s="68" t="s">
        <v>423</v>
      </c>
      <c r="O33" s="58" t="s">
        <v>600</v>
      </c>
    </row>
    <row r="34" spans="1:15" s="45" customFormat="1" ht="39.950000000000003" customHeight="1">
      <c r="A34" s="88">
        <v>30</v>
      </c>
      <c r="B34" s="58" t="s">
        <v>822</v>
      </c>
      <c r="C34" s="45" t="s">
        <v>40</v>
      </c>
      <c r="D34" s="45" t="s">
        <v>12</v>
      </c>
      <c r="E34" s="58" t="s">
        <v>220</v>
      </c>
      <c r="F34" s="45">
        <v>3</v>
      </c>
      <c r="G34" s="45">
        <v>5</v>
      </c>
      <c r="H34" s="45">
        <v>2</v>
      </c>
      <c r="I34" s="45">
        <v>2</v>
      </c>
      <c r="J34" s="45">
        <v>1</v>
      </c>
      <c r="K34" s="115">
        <f t="shared" si="0"/>
        <v>13</v>
      </c>
      <c r="M34" s="44" t="s">
        <v>587</v>
      </c>
      <c r="N34" s="68" t="s">
        <v>423</v>
      </c>
      <c r="O34" s="58" t="s">
        <v>600</v>
      </c>
    </row>
    <row r="35" spans="1:15" s="45" customFormat="1" ht="39.950000000000003" customHeight="1">
      <c r="A35" s="88">
        <v>31</v>
      </c>
      <c r="B35" s="45" t="s">
        <v>121</v>
      </c>
      <c r="C35" s="45" t="s">
        <v>120</v>
      </c>
      <c r="D35" s="45" t="s">
        <v>43</v>
      </c>
      <c r="E35" s="45" t="s">
        <v>225</v>
      </c>
      <c r="F35" s="118">
        <v>0</v>
      </c>
      <c r="G35" s="122">
        <v>1</v>
      </c>
      <c r="H35" s="121">
        <v>1</v>
      </c>
      <c r="I35" s="116">
        <v>10</v>
      </c>
      <c r="J35" s="121">
        <v>1</v>
      </c>
      <c r="K35" s="115">
        <f t="shared" si="0"/>
        <v>13</v>
      </c>
      <c r="L35" s="123"/>
      <c r="M35" s="44" t="s">
        <v>101</v>
      </c>
      <c r="N35" s="68" t="s">
        <v>423</v>
      </c>
      <c r="O35" s="45" t="s">
        <v>146</v>
      </c>
    </row>
    <row r="36" spans="1:15" s="45" customFormat="1" ht="39.950000000000003" customHeight="1">
      <c r="A36" s="88">
        <v>32</v>
      </c>
      <c r="B36" s="45" t="s">
        <v>115</v>
      </c>
      <c r="C36" s="45" t="s">
        <v>50</v>
      </c>
      <c r="D36" s="45" t="s">
        <v>51</v>
      </c>
      <c r="E36" s="45">
        <v>9</v>
      </c>
      <c r="F36" s="44">
        <v>1</v>
      </c>
      <c r="G36" s="124">
        <v>5</v>
      </c>
      <c r="H36" s="48">
        <v>1</v>
      </c>
      <c r="I36" s="46">
        <v>4</v>
      </c>
      <c r="J36" s="48">
        <v>1</v>
      </c>
      <c r="K36" s="115">
        <f t="shared" si="0"/>
        <v>12</v>
      </c>
      <c r="L36" s="80"/>
      <c r="M36" s="56" t="s">
        <v>570</v>
      </c>
      <c r="N36" s="68" t="s">
        <v>423</v>
      </c>
      <c r="O36" s="45" t="s">
        <v>145</v>
      </c>
    </row>
    <row r="37" spans="1:15" s="45" customFormat="1" ht="39.950000000000003" customHeight="1">
      <c r="A37" s="88">
        <v>33</v>
      </c>
      <c r="B37" s="45" t="s">
        <v>772</v>
      </c>
      <c r="C37" s="45" t="s">
        <v>31</v>
      </c>
      <c r="D37" s="45" t="s">
        <v>32</v>
      </c>
      <c r="E37" s="45" t="s">
        <v>224</v>
      </c>
      <c r="F37" s="115">
        <v>1</v>
      </c>
      <c r="G37" s="116">
        <v>4</v>
      </c>
      <c r="H37" s="121">
        <v>1</v>
      </c>
      <c r="I37" s="116">
        <v>5</v>
      </c>
      <c r="J37" s="121">
        <v>1</v>
      </c>
      <c r="K37" s="115">
        <f t="shared" ref="K37:K68" si="1">SUM(F37:J37)</f>
        <v>12</v>
      </c>
      <c r="L37" s="68"/>
      <c r="M37" s="44" t="s">
        <v>559</v>
      </c>
      <c r="N37" s="68" t="s">
        <v>423</v>
      </c>
      <c r="O37" s="45" t="s">
        <v>588</v>
      </c>
    </row>
    <row r="38" spans="1:15" s="45" customFormat="1" ht="39.950000000000003" customHeight="1">
      <c r="A38" s="88">
        <v>34</v>
      </c>
      <c r="B38" s="45" t="s">
        <v>789</v>
      </c>
      <c r="C38" s="45" t="s">
        <v>42</v>
      </c>
      <c r="D38" s="45" t="s">
        <v>64</v>
      </c>
      <c r="E38" s="45" t="s">
        <v>790</v>
      </c>
      <c r="F38" s="44">
        <v>0</v>
      </c>
      <c r="G38" s="99">
        <v>6</v>
      </c>
      <c r="H38" s="48">
        <v>3</v>
      </c>
      <c r="I38" s="46">
        <v>3</v>
      </c>
      <c r="J38" s="48">
        <v>0</v>
      </c>
      <c r="K38" s="115">
        <f t="shared" si="1"/>
        <v>12</v>
      </c>
      <c r="L38" s="80"/>
      <c r="M38" s="52" t="s">
        <v>571</v>
      </c>
      <c r="N38" s="68" t="s">
        <v>423</v>
      </c>
      <c r="O38" s="45" t="s">
        <v>158</v>
      </c>
    </row>
    <row r="39" spans="1:15" s="45" customFormat="1" ht="39.950000000000003" customHeight="1">
      <c r="A39" s="88">
        <v>35</v>
      </c>
      <c r="B39" s="48" t="s">
        <v>783</v>
      </c>
      <c r="C39" s="48" t="s">
        <v>93</v>
      </c>
      <c r="D39" s="48" t="s">
        <v>43</v>
      </c>
      <c r="E39" s="46">
        <v>9</v>
      </c>
      <c r="F39" s="45">
        <v>3</v>
      </c>
      <c r="G39" s="45">
        <v>6</v>
      </c>
      <c r="H39" s="45">
        <v>2</v>
      </c>
      <c r="I39" s="45">
        <v>0</v>
      </c>
      <c r="J39" s="45">
        <v>1</v>
      </c>
      <c r="K39" s="115">
        <f t="shared" si="1"/>
        <v>12</v>
      </c>
      <c r="M39" s="44" t="s">
        <v>413</v>
      </c>
      <c r="N39" s="68" t="s">
        <v>423</v>
      </c>
      <c r="O39" s="46" t="s">
        <v>142</v>
      </c>
    </row>
    <row r="40" spans="1:15" s="45" customFormat="1" ht="39.950000000000003" customHeight="1">
      <c r="A40" s="88">
        <v>36</v>
      </c>
      <c r="B40" s="64" t="s">
        <v>777</v>
      </c>
      <c r="C40" s="64" t="s">
        <v>197</v>
      </c>
      <c r="D40" s="64" t="s">
        <v>36</v>
      </c>
      <c r="E40" s="65" t="s">
        <v>224</v>
      </c>
      <c r="F40" s="115">
        <v>2</v>
      </c>
      <c r="G40" s="116">
        <v>6</v>
      </c>
      <c r="H40" s="115">
        <v>2</v>
      </c>
      <c r="I40" s="116">
        <v>1</v>
      </c>
      <c r="J40" s="115">
        <v>1</v>
      </c>
      <c r="K40" s="115">
        <f t="shared" si="1"/>
        <v>12</v>
      </c>
      <c r="L40" s="68"/>
      <c r="M40" s="44" t="s">
        <v>138</v>
      </c>
      <c r="N40" s="68" t="s">
        <v>423</v>
      </c>
      <c r="O40" s="66" t="s">
        <v>590</v>
      </c>
    </row>
    <row r="41" spans="1:15" s="45" customFormat="1" ht="39.950000000000003" customHeight="1">
      <c r="A41" s="88">
        <v>37</v>
      </c>
      <c r="B41" s="48" t="s">
        <v>52</v>
      </c>
      <c r="C41" s="48" t="s">
        <v>53</v>
      </c>
      <c r="D41" s="48" t="s">
        <v>16</v>
      </c>
      <c r="E41" s="46">
        <v>9</v>
      </c>
      <c r="F41" s="46">
        <v>1</v>
      </c>
      <c r="G41" s="48">
        <v>5</v>
      </c>
      <c r="H41" s="48">
        <v>2</v>
      </c>
      <c r="I41" s="46">
        <v>2</v>
      </c>
      <c r="J41" s="48">
        <v>2</v>
      </c>
      <c r="K41" s="115">
        <f t="shared" si="1"/>
        <v>12</v>
      </c>
      <c r="L41" s="48"/>
      <c r="M41" s="44" t="s">
        <v>413</v>
      </c>
      <c r="N41" s="68" t="s">
        <v>423</v>
      </c>
      <c r="O41" s="46" t="s">
        <v>142</v>
      </c>
    </row>
    <row r="42" spans="1:15" s="45" customFormat="1" ht="39.950000000000003" customHeight="1">
      <c r="A42" s="88">
        <v>38</v>
      </c>
      <c r="B42" s="45" t="s">
        <v>123</v>
      </c>
      <c r="C42" s="45" t="s">
        <v>40</v>
      </c>
      <c r="D42" s="45" t="s">
        <v>48</v>
      </c>
      <c r="E42" s="45" t="s">
        <v>225</v>
      </c>
      <c r="F42" s="115">
        <v>3</v>
      </c>
      <c r="G42" s="115">
        <v>5</v>
      </c>
      <c r="H42" s="121">
        <v>1</v>
      </c>
      <c r="I42" s="116">
        <v>1</v>
      </c>
      <c r="J42" s="121">
        <v>1</v>
      </c>
      <c r="K42" s="115">
        <f t="shared" si="1"/>
        <v>11</v>
      </c>
      <c r="L42" s="119"/>
      <c r="M42" s="44" t="s">
        <v>556</v>
      </c>
      <c r="N42" s="68" t="s">
        <v>423</v>
      </c>
      <c r="O42" s="45" t="s">
        <v>148</v>
      </c>
    </row>
    <row r="43" spans="1:15" s="45" customFormat="1" ht="39.950000000000003" customHeight="1">
      <c r="A43" s="88">
        <v>39</v>
      </c>
      <c r="B43" s="45" t="s">
        <v>805</v>
      </c>
      <c r="C43" s="45" t="s">
        <v>59</v>
      </c>
      <c r="D43" s="45" t="s">
        <v>41</v>
      </c>
      <c r="E43" s="45" t="s">
        <v>220</v>
      </c>
      <c r="F43" s="45">
        <v>2</v>
      </c>
      <c r="G43" s="45">
        <v>5</v>
      </c>
      <c r="H43" s="45">
        <v>1</v>
      </c>
      <c r="I43" s="45">
        <v>2</v>
      </c>
      <c r="J43" s="45">
        <v>1</v>
      </c>
      <c r="K43" s="115">
        <f t="shared" si="1"/>
        <v>11</v>
      </c>
      <c r="M43" s="44" t="s">
        <v>581</v>
      </c>
      <c r="N43" s="68" t="s">
        <v>423</v>
      </c>
      <c r="O43" s="45" t="s">
        <v>157</v>
      </c>
    </row>
    <row r="44" spans="1:15" s="45" customFormat="1" ht="39.950000000000003" customHeight="1">
      <c r="A44" s="88">
        <v>40</v>
      </c>
      <c r="B44" s="48" t="s">
        <v>363</v>
      </c>
      <c r="C44" s="48" t="s">
        <v>167</v>
      </c>
      <c r="D44" s="48" t="s">
        <v>28</v>
      </c>
      <c r="E44" s="46" t="s">
        <v>389</v>
      </c>
      <c r="F44" s="115">
        <v>1</v>
      </c>
      <c r="G44" s="115">
        <v>5</v>
      </c>
      <c r="H44" s="121">
        <v>3</v>
      </c>
      <c r="I44" s="116">
        <v>1</v>
      </c>
      <c r="J44" s="121">
        <v>1</v>
      </c>
      <c r="K44" s="115">
        <f t="shared" si="1"/>
        <v>11</v>
      </c>
      <c r="L44" s="119"/>
      <c r="M44" s="52" t="s">
        <v>569</v>
      </c>
      <c r="N44" s="68" t="s">
        <v>423</v>
      </c>
      <c r="O44" s="46" t="s">
        <v>156</v>
      </c>
    </row>
    <row r="45" spans="1:15" s="45" customFormat="1" ht="39.950000000000003" customHeight="1">
      <c r="A45" s="88">
        <v>41</v>
      </c>
      <c r="B45" s="45" t="s">
        <v>349</v>
      </c>
      <c r="C45" s="45" t="s">
        <v>771</v>
      </c>
      <c r="D45" s="45" t="s">
        <v>111</v>
      </c>
      <c r="E45" s="45" t="s">
        <v>225</v>
      </c>
      <c r="F45" s="45">
        <v>2</v>
      </c>
      <c r="G45" s="45">
        <v>5</v>
      </c>
      <c r="H45" s="45">
        <v>1</v>
      </c>
      <c r="I45" s="45">
        <v>1</v>
      </c>
      <c r="J45" s="45">
        <v>1</v>
      </c>
      <c r="K45" s="115">
        <f t="shared" si="1"/>
        <v>10</v>
      </c>
      <c r="L45" s="68"/>
      <c r="M45" s="44" t="s">
        <v>559</v>
      </c>
      <c r="N45" s="68" t="s">
        <v>423</v>
      </c>
      <c r="O45" s="45" t="s">
        <v>588</v>
      </c>
    </row>
    <row r="46" spans="1:15" s="45" customFormat="1" ht="39.950000000000003" customHeight="1">
      <c r="A46" s="88">
        <v>42</v>
      </c>
      <c r="B46" s="48" t="s">
        <v>817</v>
      </c>
      <c r="C46" s="48" t="s">
        <v>21</v>
      </c>
      <c r="D46" s="48" t="s">
        <v>54</v>
      </c>
      <c r="E46" s="46">
        <v>9</v>
      </c>
      <c r="F46" s="116">
        <v>1</v>
      </c>
      <c r="G46" s="116">
        <v>0</v>
      </c>
      <c r="H46" s="121">
        <v>8</v>
      </c>
      <c r="I46" s="116">
        <v>0</v>
      </c>
      <c r="J46" s="121">
        <v>1</v>
      </c>
      <c r="K46" s="115">
        <f t="shared" si="1"/>
        <v>10</v>
      </c>
      <c r="L46" s="68"/>
      <c r="M46" s="44" t="s">
        <v>204</v>
      </c>
      <c r="N46" s="68" t="s">
        <v>423</v>
      </c>
      <c r="O46" s="46" t="s">
        <v>395</v>
      </c>
    </row>
    <row r="47" spans="1:15" s="45" customFormat="1" ht="39.950000000000003" customHeight="1">
      <c r="A47" s="88">
        <v>43</v>
      </c>
      <c r="B47" s="45" t="s">
        <v>270</v>
      </c>
      <c r="C47" s="45" t="s">
        <v>27</v>
      </c>
      <c r="D47" s="45" t="s">
        <v>87</v>
      </c>
      <c r="E47" s="45" t="s">
        <v>223</v>
      </c>
      <c r="F47" s="116">
        <v>1</v>
      </c>
      <c r="G47" s="116">
        <v>5</v>
      </c>
      <c r="H47" s="116">
        <v>1</v>
      </c>
      <c r="I47" s="116">
        <v>1</v>
      </c>
      <c r="J47" s="116">
        <v>2</v>
      </c>
      <c r="K47" s="115">
        <f t="shared" si="1"/>
        <v>10</v>
      </c>
      <c r="L47" s="68"/>
      <c r="M47" s="44" t="s">
        <v>282</v>
      </c>
      <c r="N47" s="68" t="s">
        <v>423</v>
      </c>
      <c r="O47" s="45" t="s">
        <v>677</v>
      </c>
    </row>
    <row r="48" spans="1:15" s="45" customFormat="1" ht="39.950000000000003" customHeight="1">
      <c r="A48" s="88">
        <v>44</v>
      </c>
      <c r="B48" s="45" t="s">
        <v>776</v>
      </c>
      <c r="C48" s="45" t="s">
        <v>42</v>
      </c>
      <c r="D48" s="45" t="s">
        <v>89</v>
      </c>
      <c r="E48" s="45" t="s">
        <v>224</v>
      </c>
      <c r="F48" s="115">
        <v>1</v>
      </c>
      <c r="G48" s="116">
        <v>4</v>
      </c>
      <c r="H48" s="115">
        <v>3</v>
      </c>
      <c r="I48" s="116">
        <v>1</v>
      </c>
      <c r="J48" s="125">
        <v>1</v>
      </c>
      <c r="K48" s="115">
        <f t="shared" si="1"/>
        <v>10</v>
      </c>
      <c r="L48" s="68"/>
      <c r="M48" s="44" t="s">
        <v>562</v>
      </c>
      <c r="N48" s="68" t="s">
        <v>423</v>
      </c>
      <c r="O48" s="46" t="s">
        <v>155</v>
      </c>
    </row>
    <row r="49" spans="1:15" s="45" customFormat="1" ht="39.950000000000003" customHeight="1">
      <c r="A49" s="88">
        <v>45</v>
      </c>
      <c r="B49" s="58" t="s">
        <v>821</v>
      </c>
      <c r="C49" s="45" t="s">
        <v>27</v>
      </c>
      <c r="D49" s="45" t="s">
        <v>85</v>
      </c>
      <c r="E49" s="58" t="s">
        <v>244</v>
      </c>
      <c r="F49" s="115">
        <v>1</v>
      </c>
      <c r="G49" s="116">
        <v>1</v>
      </c>
      <c r="H49" s="115">
        <v>6</v>
      </c>
      <c r="I49" s="116">
        <v>1</v>
      </c>
      <c r="J49" s="115">
        <v>1</v>
      </c>
      <c r="K49" s="115">
        <f t="shared" si="1"/>
        <v>10</v>
      </c>
      <c r="L49" s="68"/>
      <c r="M49" s="44" t="s">
        <v>587</v>
      </c>
      <c r="N49" s="68" t="s">
        <v>423</v>
      </c>
      <c r="O49" s="58" t="s">
        <v>600</v>
      </c>
    </row>
    <row r="50" spans="1:15" s="45" customFormat="1" ht="39.950000000000003" customHeight="1">
      <c r="A50" s="88">
        <v>46</v>
      </c>
      <c r="B50" s="45" t="s">
        <v>773</v>
      </c>
      <c r="C50" s="45" t="s">
        <v>127</v>
      </c>
      <c r="D50" s="45" t="s">
        <v>30</v>
      </c>
      <c r="E50" s="45">
        <v>9</v>
      </c>
      <c r="F50" s="115">
        <v>2</v>
      </c>
      <c r="G50" s="115">
        <v>5</v>
      </c>
      <c r="H50" s="115">
        <v>1</v>
      </c>
      <c r="I50" s="116">
        <v>0</v>
      </c>
      <c r="J50" s="115">
        <v>1</v>
      </c>
      <c r="K50" s="115">
        <f t="shared" si="1"/>
        <v>9</v>
      </c>
      <c r="L50" s="68"/>
      <c r="M50" s="44" t="s">
        <v>560</v>
      </c>
      <c r="N50" s="68" t="s">
        <v>423</v>
      </c>
      <c r="O50" s="45" t="s">
        <v>677</v>
      </c>
    </row>
    <row r="51" spans="1:15" s="45" customFormat="1" ht="39.950000000000003" customHeight="1">
      <c r="A51" s="88">
        <v>47</v>
      </c>
      <c r="B51" s="39" t="s">
        <v>808</v>
      </c>
      <c r="C51" s="39" t="s">
        <v>63</v>
      </c>
      <c r="D51" s="39" t="s">
        <v>39</v>
      </c>
      <c r="E51" s="39" t="s">
        <v>371</v>
      </c>
      <c r="F51" s="45">
        <v>1</v>
      </c>
      <c r="G51" s="45">
        <v>5</v>
      </c>
      <c r="H51" s="45">
        <v>1</v>
      </c>
      <c r="I51" s="45">
        <v>1</v>
      </c>
      <c r="J51" s="45">
        <v>1</v>
      </c>
      <c r="K51" s="115">
        <f t="shared" si="1"/>
        <v>9</v>
      </c>
      <c r="M51" s="44" t="s">
        <v>582</v>
      </c>
      <c r="N51" s="68" t="s">
        <v>423</v>
      </c>
      <c r="O51" s="39" t="s">
        <v>824</v>
      </c>
    </row>
    <row r="52" spans="1:15" s="45" customFormat="1" ht="39.950000000000003" customHeight="1">
      <c r="A52" s="88">
        <v>48</v>
      </c>
      <c r="B52" s="48" t="s">
        <v>794</v>
      </c>
      <c r="C52" s="48" t="s">
        <v>266</v>
      </c>
      <c r="D52" s="48" t="s">
        <v>795</v>
      </c>
      <c r="E52" s="46" t="s">
        <v>224</v>
      </c>
      <c r="F52" s="45">
        <v>1</v>
      </c>
      <c r="G52" s="45">
        <v>5</v>
      </c>
      <c r="H52" s="45">
        <v>1</v>
      </c>
      <c r="I52" s="45">
        <v>1</v>
      </c>
      <c r="J52" s="45">
        <v>1</v>
      </c>
      <c r="K52" s="115">
        <f t="shared" si="1"/>
        <v>9</v>
      </c>
      <c r="M52" s="52" t="s">
        <v>572</v>
      </c>
      <c r="N52" s="68" t="s">
        <v>423</v>
      </c>
      <c r="O52" s="46" t="s">
        <v>595</v>
      </c>
    </row>
    <row r="53" spans="1:15" s="45" customFormat="1" ht="39.950000000000003" customHeight="1">
      <c r="A53" s="88">
        <v>49</v>
      </c>
      <c r="B53" s="39" t="s">
        <v>813</v>
      </c>
      <c r="C53" s="45" t="s">
        <v>15</v>
      </c>
      <c r="D53" s="45" t="s">
        <v>41</v>
      </c>
      <c r="E53" s="46" t="s">
        <v>237</v>
      </c>
      <c r="F53" s="45">
        <v>5</v>
      </c>
      <c r="G53" s="45">
        <v>1</v>
      </c>
      <c r="H53" s="45">
        <v>1</v>
      </c>
      <c r="I53" s="45">
        <v>1</v>
      </c>
      <c r="J53" s="45">
        <v>1</v>
      </c>
      <c r="K53" s="115">
        <f t="shared" si="1"/>
        <v>9</v>
      </c>
      <c r="M53" s="44" t="s">
        <v>584</v>
      </c>
      <c r="N53" s="68" t="s">
        <v>423</v>
      </c>
      <c r="O53" s="46" t="s">
        <v>144</v>
      </c>
    </row>
    <row r="54" spans="1:15" s="45" customFormat="1" ht="39.950000000000003" customHeight="1">
      <c r="A54" s="88">
        <v>50</v>
      </c>
      <c r="B54" s="45" t="s">
        <v>800</v>
      </c>
      <c r="C54" s="45" t="s">
        <v>130</v>
      </c>
      <c r="D54" s="45" t="s">
        <v>136</v>
      </c>
      <c r="E54" s="45" t="s">
        <v>224</v>
      </c>
      <c r="F54" s="115">
        <v>2</v>
      </c>
      <c r="G54" s="116">
        <v>4</v>
      </c>
      <c r="H54" s="121">
        <v>1</v>
      </c>
      <c r="I54" s="116">
        <v>1</v>
      </c>
      <c r="J54" s="121">
        <v>0</v>
      </c>
      <c r="K54" s="115">
        <f t="shared" si="1"/>
        <v>8</v>
      </c>
      <c r="L54" s="68"/>
      <c r="M54" s="52" t="s">
        <v>576</v>
      </c>
      <c r="N54" s="68" t="s">
        <v>423</v>
      </c>
      <c r="O54" s="60" t="s">
        <v>160</v>
      </c>
    </row>
    <row r="55" spans="1:15" s="45" customFormat="1" ht="39.950000000000003" customHeight="1">
      <c r="A55" s="88">
        <v>51</v>
      </c>
      <c r="B55" s="45" t="s">
        <v>816</v>
      </c>
      <c r="C55" s="45" t="s">
        <v>347</v>
      </c>
      <c r="D55" s="48" t="s">
        <v>54</v>
      </c>
      <c r="E55" s="46" t="s">
        <v>220</v>
      </c>
      <c r="F55" s="45">
        <v>1</v>
      </c>
      <c r="G55" s="45">
        <v>5</v>
      </c>
      <c r="H55" s="45">
        <v>0</v>
      </c>
      <c r="I55" s="45">
        <v>1</v>
      </c>
      <c r="J55" s="45">
        <v>1</v>
      </c>
      <c r="K55" s="115">
        <f t="shared" si="1"/>
        <v>8</v>
      </c>
      <c r="M55" s="44" t="s">
        <v>585</v>
      </c>
      <c r="N55" s="68" t="s">
        <v>423</v>
      </c>
      <c r="O55" s="46" t="s">
        <v>287</v>
      </c>
    </row>
    <row r="56" spans="1:15" s="45" customFormat="1" ht="39.950000000000003" customHeight="1">
      <c r="A56" s="88">
        <v>52</v>
      </c>
      <c r="B56" s="45" t="s">
        <v>775</v>
      </c>
      <c r="C56" s="45" t="s">
        <v>61</v>
      </c>
      <c r="D56" s="45" t="s">
        <v>41</v>
      </c>
      <c r="E56" s="45" t="s">
        <v>224</v>
      </c>
      <c r="F56" s="45">
        <v>2</v>
      </c>
      <c r="G56" s="45">
        <v>4</v>
      </c>
      <c r="H56" s="45">
        <v>1</v>
      </c>
      <c r="I56" s="45">
        <v>1</v>
      </c>
      <c r="J56" s="45">
        <v>0</v>
      </c>
      <c r="K56" s="115">
        <f t="shared" si="1"/>
        <v>8</v>
      </c>
      <c r="L56" s="68"/>
      <c r="M56" s="44" t="s">
        <v>562</v>
      </c>
      <c r="N56" s="68" t="s">
        <v>423</v>
      </c>
      <c r="O56" s="46" t="s">
        <v>155</v>
      </c>
    </row>
    <row r="57" spans="1:15" s="45" customFormat="1" ht="39.950000000000003" customHeight="1">
      <c r="A57" s="88">
        <v>53</v>
      </c>
      <c r="B57" s="48" t="s">
        <v>780</v>
      </c>
      <c r="C57" s="48" t="s">
        <v>93</v>
      </c>
      <c r="D57" s="48" t="s">
        <v>41</v>
      </c>
      <c r="E57" s="46" t="s">
        <v>249</v>
      </c>
      <c r="F57" s="115">
        <v>1</v>
      </c>
      <c r="G57" s="116">
        <v>4</v>
      </c>
      <c r="H57" s="121">
        <v>1</v>
      </c>
      <c r="I57" s="116">
        <v>1</v>
      </c>
      <c r="J57" s="121">
        <v>1</v>
      </c>
      <c r="K57" s="115">
        <f t="shared" si="1"/>
        <v>8</v>
      </c>
      <c r="L57" s="68"/>
      <c r="M57" s="44" t="s">
        <v>566</v>
      </c>
      <c r="N57" s="68" t="s">
        <v>423</v>
      </c>
      <c r="O57" s="46" t="s">
        <v>592</v>
      </c>
    </row>
    <row r="58" spans="1:15" s="45" customFormat="1" ht="39.950000000000003" customHeight="1">
      <c r="A58" s="88">
        <v>54</v>
      </c>
      <c r="B58" s="48" t="s">
        <v>787</v>
      </c>
      <c r="C58" s="48" t="s">
        <v>93</v>
      </c>
      <c r="D58" s="48" t="s">
        <v>37</v>
      </c>
      <c r="E58" s="46" t="s">
        <v>389</v>
      </c>
      <c r="F58" s="116">
        <v>1</v>
      </c>
      <c r="G58" s="122">
        <v>4</v>
      </c>
      <c r="H58" s="121">
        <v>1</v>
      </c>
      <c r="I58" s="116">
        <v>1</v>
      </c>
      <c r="J58" s="115">
        <v>1</v>
      </c>
      <c r="K58" s="115">
        <f t="shared" si="1"/>
        <v>8</v>
      </c>
      <c r="L58" s="123"/>
      <c r="M58" s="52" t="s">
        <v>569</v>
      </c>
      <c r="N58" s="68" t="s">
        <v>423</v>
      </c>
      <c r="O58" s="46" t="s">
        <v>156</v>
      </c>
    </row>
    <row r="59" spans="1:15" s="45" customFormat="1" ht="39.950000000000003" customHeight="1">
      <c r="A59" s="88">
        <v>55</v>
      </c>
      <c r="B59" s="48" t="s">
        <v>81</v>
      </c>
      <c r="C59" s="48" t="s">
        <v>82</v>
      </c>
      <c r="D59" s="48" t="s">
        <v>74</v>
      </c>
      <c r="E59" s="46" t="s">
        <v>220</v>
      </c>
      <c r="F59" s="116">
        <v>2</v>
      </c>
      <c r="G59" s="116">
        <v>2</v>
      </c>
      <c r="H59" s="115">
        <v>1</v>
      </c>
      <c r="I59" s="116">
        <v>1</v>
      </c>
      <c r="J59" s="115">
        <v>1</v>
      </c>
      <c r="K59" s="115">
        <f t="shared" si="1"/>
        <v>7</v>
      </c>
      <c r="L59" s="68"/>
      <c r="M59" s="44" t="s">
        <v>581</v>
      </c>
      <c r="N59" s="68" t="s">
        <v>423</v>
      </c>
      <c r="O59" s="45" t="s">
        <v>157</v>
      </c>
    </row>
    <row r="60" spans="1:15" s="45" customFormat="1" ht="39.950000000000003" customHeight="1">
      <c r="A60" s="88">
        <v>56</v>
      </c>
      <c r="B60" s="48" t="s">
        <v>124</v>
      </c>
      <c r="C60" s="48" t="s">
        <v>44</v>
      </c>
      <c r="D60" s="48" t="s">
        <v>30</v>
      </c>
      <c r="E60" s="46" t="s">
        <v>224</v>
      </c>
      <c r="F60" s="115">
        <v>0</v>
      </c>
      <c r="G60" s="115">
        <v>5</v>
      </c>
      <c r="H60" s="121">
        <v>1</v>
      </c>
      <c r="I60" s="116">
        <v>1</v>
      </c>
      <c r="J60" s="115">
        <v>0</v>
      </c>
      <c r="K60" s="115">
        <f t="shared" si="1"/>
        <v>7</v>
      </c>
      <c r="L60" s="119"/>
      <c r="M60" s="44" t="s">
        <v>563</v>
      </c>
      <c r="N60" s="68" t="s">
        <v>423</v>
      </c>
      <c r="O60" s="46" t="s">
        <v>149</v>
      </c>
    </row>
    <row r="61" spans="1:15" s="45" customFormat="1" ht="39.950000000000003" customHeight="1">
      <c r="A61" s="88">
        <v>57</v>
      </c>
      <c r="B61" s="45" t="s">
        <v>804</v>
      </c>
      <c r="C61" s="45" t="s">
        <v>116</v>
      </c>
      <c r="D61" s="45" t="s">
        <v>168</v>
      </c>
      <c r="E61" s="45" t="s">
        <v>244</v>
      </c>
      <c r="F61" s="115">
        <v>1</v>
      </c>
      <c r="G61" s="115">
        <v>4</v>
      </c>
      <c r="H61" s="115">
        <v>1</v>
      </c>
      <c r="I61" s="116">
        <v>0</v>
      </c>
      <c r="J61" s="115">
        <v>1</v>
      </c>
      <c r="K61" s="115">
        <f t="shared" si="1"/>
        <v>7</v>
      </c>
      <c r="L61" s="119"/>
      <c r="M61" s="44" t="s">
        <v>581</v>
      </c>
      <c r="N61" s="68" t="s">
        <v>423</v>
      </c>
      <c r="O61" s="45" t="s">
        <v>157</v>
      </c>
    </row>
    <row r="62" spans="1:15" s="45" customFormat="1" ht="39.950000000000003" customHeight="1">
      <c r="A62" s="88">
        <v>58</v>
      </c>
      <c r="B62" s="48" t="s">
        <v>367</v>
      </c>
      <c r="C62" s="48" t="s">
        <v>189</v>
      </c>
      <c r="D62" s="48" t="s">
        <v>12</v>
      </c>
      <c r="E62" s="46" t="s">
        <v>258</v>
      </c>
      <c r="F62" s="45">
        <v>0</v>
      </c>
      <c r="G62" s="45">
        <v>5</v>
      </c>
      <c r="H62" s="45">
        <v>1</v>
      </c>
      <c r="I62" s="45">
        <v>0</v>
      </c>
      <c r="J62" s="45">
        <v>0</v>
      </c>
      <c r="K62" s="115">
        <f t="shared" si="1"/>
        <v>6</v>
      </c>
      <c r="L62" s="68"/>
      <c r="M62" s="44" t="s">
        <v>558</v>
      </c>
      <c r="N62" s="68" t="s">
        <v>423</v>
      </c>
      <c r="O62" s="46" t="s">
        <v>159</v>
      </c>
    </row>
    <row r="63" spans="1:15" s="45" customFormat="1" ht="39.950000000000003" customHeight="1">
      <c r="A63" s="88">
        <v>59</v>
      </c>
      <c r="B63" s="48" t="s">
        <v>814</v>
      </c>
      <c r="C63" s="48" t="s">
        <v>49</v>
      </c>
      <c r="D63" s="48" t="s">
        <v>10</v>
      </c>
      <c r="E63" s="46" t="s">
        <v>225</v>
      </c>
      <c r="F63" s="45">
        <v>0</v>
      </c>
      <c r="G63" s="45">
        <v>5</v>
      </c>
      <c r="H63" s="45">
        <v>0</v>
      </c>
      <c r="I63" s="45">
        <v>1</v>
      </c>
      <c r="J63" s="45">
        <v>0</v>
      </c>
      <c r="K63" s="115">
        <f t="shared" si="1"/>
        <v>6</v>
      </c>
      <c r="M63" s="44" t="s">
        <v>102</v>
      </c>
      <c r="N63" s="68" t="s">
        <v>423</v>
      </c>
      <c r="O63" s="46" t="s">
        <v>599</v>
      </c>
    </row>
    <row r="64" spans="1:15" s="45" customFormat="1" ht="39.950000000000003" customHeight="1">
      <c r="A64" s="88">
        <v>60</v>
      </c>
      <c r="B64" s="39" t="s">
        <v>810</v>
      </c>
      <c r="C64" s="39" t="s">
        <v>173</v>
      </c>
      <c r="D64" s="39" t="s">
        <v>37</v>
      </c>
      <c r="E64" s="39" t="s">
        <v>224</v>
      </c>
      <c r="F64" s="116">
        <v>1</v>
      </c>
      <c r="G64" s="116">
        <v>1</v>
      </c>
      <c r="H64" s="121">
        <v>1</v>
      </c>
      <c r="I64" s="116">
        <v>1</v>
      </c>
      <c r="J64" s="115">
        <v>1</v>
      </c>
      <c r="K64" s="115">
        <f t="shared" si="1"/>
        <v>5</v>
      </c>
      <c r="L64" s="68"/>
      <c r="M64" s="44" t="s">
        <v>582</v>
      </c>
      <c r="N64" s="68" t="s">
        <v>423</v>
      </c>
      <c r="O64" s="39" t="s">
        <v>824</v>
      </c>
    </row>
    <row r="65" spans="1:15" s="45" customFormat="1" ht="39.950000000000003" customHeight="1">
      <c r="A65" s="88">
        <v>61</v>
      </c>
      <c r="B65" s="45" t="s">
        <v>807</v>
      </c>
      <c r="C65" s="45" t="s">
        <v>15</v>
      </c>
      <c r="D65" s="45" t="s">
        <v>28</v>
      </c>
      <c r="E65" s="45" t="s">
        <v>244</v>
      </c>
      <c r="F65" s="115">
        <v>1</v>
      </c>
      <c r="G65" s="115">
        <v>1</v>
      </c>
      <c r="H65" s="121">
        <v>1</v>
      </c>
      <c r="I65" s="116">
        <v>1</v>
      </c>
      <c r="J65" s="115">
        <v>1</v>
      </c>
      <c r="K65" s="115">
        <f t="shared" si="1"/>
        <v>5</v>
      </c>
      <c r="L65" s="119"/>
      <c r="M65" s="44" t="s">
        <v>581</v>
      </c>
      <c r="N65" s="68" t="s">
        <v>423</v>
      </c>
      <c r="O65" s="45" t="s">
        <v>157</v>
      </c>
    </row>
    <row r="66" spans="1:15" s="45" customFormat="1" ht="39.950000000000003" customHeight="1">
      <c r="A66" s="88">
        <v>62</v>
      </c>
      <c r="B66" s="48" t="s">
        <v>784</v>
      </c>
      <c r="C66" s="48" t="s">
        <v>167</v>
      </c>
      <c r="D66" s="48" t="s">
        <v>41</v>
      </c>
      <c r="E66" s="46" t="s">
        <v>785</v>
      </c>
      <c r="F66" s="45">
        <v>1</v>
      </c>
      <c r="G66" s="45">
        <v>0</v>
      </c>
      <c r="H66" s="45">
        <v>3</v>
      </c>
      <c r="I66" s="45">
        <v>0</v>
      </c>
      <c r="J66" s="45">
        <v>1</v>
      </c>
      <c r="K66" s="115">
        <f t="shared" si="1"/>
        <v>5</v>
      </c>
      <c r="M66" s="44" t="s">
        <v>568</v>
      </c>
      <c r="N66" s="68" t="s">
        <v>423</v>
      </c>
      <c r="O66" s="46" t="s">
        <v>151</v>
      </c>
    </row>
    <row r="67" spans="1:15" s="45" customFormat="1" ht="39.950000000000003" customHeight="1">
      <c r="A67" s="88">
        <v>63</v>
      </c>
      <c r="B67" s="48" t="s">
        <v>815</v>
      </c>
      <c r="C67" s="48" t="s">
        <v>188</v>
      </c>
      <c r="D67" s="48" t="s">
        <v>48</v>
      </c>
      <c r="E67" s="46" t="s">
        <v>224</v>
      </c>
      <c r="F67" s="116">
        <v>1</v>
      </c>
      <c r="G67" s="116">
        <v>4</v>
      </c>
      <c r="H67" s="121">
        <v>0</v>
      </c>
      <c r="I67" s="116">
        <v>0</v>
      </c>
      <c r="J67" s="121">
        <v>0</v>
      </c>
      <c r="K67" s="115">
        <f t="shared" si="1"/>
        <v>5</v>
      </c>
      <c r="L67" s="68"/>
      <c r="M67" s="44" t="s">
        <v>102</v>
      </c>
      <c r="N67" s="68" t="s">
        <v>423</v>
      </c>
      <c r="O67" s="46" t="s">
        <v>599</v>
      </c>
    </row>
    <row r="68" spans="1:15" s="45" customFormat="1" ht="39.950000000000003" customHeight="1">
      <c r="A68" s="88">
        <v>64</v>
      </c>
      <c r="B68" s="60" t="s">
        <v>177</v>
      </c>
      <c r="C68" s="60" t="s">
        <v>78</v>
      </c>
      <c r="D68" s="60" t="s">
        <v>24</v>
      </c>
      <c r="E68" s="60" t="s">
        <v>225</v>
      </c>
      <c r="F68" s="115">
        <v>1</v>
      </c>
      <c r="G68" s="116">
        <v>1</v>
      </c>
      <c r="H68" s="115">
        <v>1</v>
      </c>
      <c r="I68" s="116">
        <v>1</v>
      </c>
      <c r="J68" s="115">
        <v>1</v>
      </c>
      <c r="K68" s="115">
        <f t="shared" si="1"/>
        <v>5</v>
      </c>
      <c r="L68" s="68"/>
      <c r="M68" s="52" t="s">
        <v>576</v>
      </c>
      <c r="N68" s="68" t="s">
        <v>423</v>
      </c>
      <c r="O68" s="60" t="s">
        <v>160</v>
      </c>
    </row>
    <row r="69" spans="1:15" s="45" customFormat="1" ht="39.950000000000003" customHeight="1">
      <c r="A69" s="88">
        <v>65</v>
      </c>
      <c r="B69" s="45" t="s">
        <v>348</v>
      </c>
      <c r="C69" s="45" t="s">
        <v>280</v>
      </c>
      <c r="D69" s="45" t="s">
        <v>16</v>
      </c>
      <c r="E69" s="45" t="s">
        <v>222</v>
      </c>
      <c r="F69" s="115">
        <v>1</v>
      </c>
      <c r="G69" s="116">
        <v>1</v>
      </c>
      <c r="H69" s="121">
        <v>1</v>
      </c>
      <c r="I69" s="116">
        <v>1</v>
      </c>
      <c r="J69" s="121">
        <v>1</v>
      </c>
      <c r="K69" s="115">
        <f t="shared" ref="K69:K93" si="2">SUM(F69:J69)</f>
        <v>5</v>
      </c>
      <c r="L69" s="68"/>
      <c r="M69" s="44" t="s">
        <v>557</v>
      </c>
      <c r="N69" s="68" t="s">
        <v>423</v>
      </c>
      <c r="O69" s="45" t="s">
        <v>150</v>
      </c>
    </row>
    <row r="70" spans="1:15" s="45" customFormat="1" ht="39.950000000000003" customHeight="1">
      <c r="A70" s="88">
        <v>66</v>
      </c>
      <c r="B70" s="53" t="s">
        <v>798</v>
      </c>
      <c r="C70" s="53" t="s">
        <v>31</v>
      </c>
      <c r="D70" s="53" t="s">
        <v>168</v>
      </c>
      <c r="E70" s="53" t="s">
        <v>799</v>
      </c>
      <c r="F70" s="116">
        <v>1</v>
      </c>
      <c r="G70" s="116">
        <v>2</v>
      </c>
      <c r="H70" s="115">
        <v>0</v>
      </c>
      <c r="I70" s="116">
        <v>1</v>
      </c>
      <c r="J70" s="115">
        <v>1</v>
      </c>
      <c r="K70" s="115">
        <f t="shared" si="2"/>
        <v>5</v>
      </c>
      <c r="L70" s="68"/>
      <c r="M70" s="44" t="s">
        <v>575</v>
      </c>
      <c r="N70" s="68" t="s">
        <v>423</v>
      </c>
      <c r="O70" s="53" t="s">
        <v>191</v>
      </c>
    </row>
    <row r="71" spans="1:15" s="45" customFormat="1" ht="39.950000000000003" customHeight="1">
      <c r="A71" s="88">
        <v>67</v>
      </c>
      <c r="B71" s="48" t="s">
        <v>125</v>
      </c>
      <c r="C71" s="48" t="s">
        <v>57</v>
      </c>
      <c r="D71" s="48" t="s">
        <v>43</v>
      </c>
      <c r="E71" s="46">
        <v>9</v>
      </c>
      <c r="F71" s="115">
        <v>1</v>
      </c>
      <c r="G71" s="115">
        <v>1</v>
      </c>
      <c r="H71" s="118">
        <v>1</v>
      </c>
      <c r="I71" s="116">
        <v>1</v>
      </c>
      <c r="J71" s="118">
        <v>1</v>
      </c>
      <c r="K71" s="115">
        <f t="shared" si="2"/>
        <v>5</v>
      </c>
      <c r="L71" s="119"/>
      <c r="M71" s="44" t="s">
        <v>564</v>
      </c>
      <c r="N71" s="68" t="s">
        <v>423</v>
      </c>
      <c r="O71" s="46" t="s">
        <v>99</v>
      </c>
    </row>
    <row r="72" spans="1:15" s="45" customFormat="1" ht="39.950000000000003" customHeight="1">
      <c r="A72" s="88">
        <v>68</v>
      </c>
      <c r="B72" s="53" t="s">
        <v>797</v>
      </c>
      <c r="C72" s="53" t="s">
        <v>167</v>
      </c>
      <c r="D72" s="53" t="s">
        <v>41</v>
      </c>
      <c r="E72" s="53" t="s">
        <v>224</v>
      </c>
      <c r="F72" s="116">
        <v>1</v>
      </c>
      <c r="G72" s="116">
        <v>1</v>
      </c>
      <c r="H72" s="115">
        <v>1</v>
      </c>
      <c r="I72" s="116">
        <v>1</v>
      </c>
      <c r="J72" s="115">
        <v>1</v>
      </c>
      <c r="K72" s="115">
        <f t="shared" si="2"/>
        <v>5</v>
      </c>
      <c r="L72" s="68"/>
      <c r="M72" s="44" t="s">
        <v>575</v>
      </c>
      <c r="N72" s="68" t="s">
        <v>423</v>
      </c>
      <c r="O72" s="53" t="s">
        <v>153</v>
      </c>
    </row>
    <row r="73" spans="1:15" s="45" customFormat="1" ht="39.950000000000003" customHeight="1">
      <c r="A73" s="88">
        <v>69</v>
      </c>
      <c r="B73" s="48" t="s">
        <v>369</v>
      </c>
      <c r="C73" s="48" t="s">
        <v>86</v>
      </c>
      <c r="D73" s="48" t="s">
        <v>10</v>
      </c>
      <c r="E73" s="46" t="s">
        <v>258</v>
      </c>
      <c r="F73" s="115">
        <v>1</v>
      </c>
      <c r="G73" s="115">
        <v>1</v>
      </c>
      <c r="H73" s="121">
        <v>1</v>
      </c>
      <c r="I73" s="116">
        <v>1</v>
      </c>
      <c r="J73" s="121">
        <v>1</v>
      </c>
      <c r="K73" s="115">
        <f t="shared" si="2"/>
        <v>5</v>
      </c>
      <c r="L73" s="68"/>
      <c r="M73" s="44" t="s">
        <v>558</v>
      </c>
      <c r="N73" s="68" t="s">
        <v>423</v>
      </c>
      <c r="O73" s="46" t="s">
        <v>159</v>
      </c>
    </row>
    <row r="74" spans="1:15" s="45" customFormat="1" ht="39.950000000000003" customHeight="1">
      <c r="A74" s="88">
        <v>70</v>
      </c>
      <c r="B74" s="45" t="s">
        <v>770</v>
      </c>
      <c r="C74" s="45" t="s">
        <v>25</v>
      </c>
      <c r="D74" s="45" t="s">
        <v>26</v>
      </c>
      <c r="E74" s="45" t="s">
        <v>225</v>
      </c>
      <c r="F74" s="116">
        <v>1</v>
      </c>
      <c r="G74" s="116">
        <v>2</v>
      </c>
      <c r="H74" s="115">
        <v>0</v>
      </c>
      <c r="I74" s="116">
        <v>2</v>
      </c>
      <c r="J74" s="115">
        <v>0</v>
      </c>
      <c r="K74" s="115">
        <f t="shared" si="2"/>
        <v>5</v>
      </c>
      <c r="L74" s="68"/>
      <c r="M74" s="44" t="s">
        <v>345</v>
      </c>
      <c r="N74" s="68" t="s">
        <v>423</v>
      </c>
      <c r="O74" s="45" t="s">
        <v>163</v>
      </c>
    </row>
    <row r="75" spans="1:15" s="45" customFormat="1" ht="39.950000000000003" customHeight="1">
      <c r="A75" s="88">
        <v>71</v>
      </c>
      <c r="B75" s="58" t="s">
        <v>818</v>
      </c>
      <c r="C75" s="45" t="s">
        <v>27</v>
      </c>
      <c r="D75" s="45" t="s">
        <v>69</v>
      </c>
      <c r="E75" s="58" t="s">
        <v>220</v>
      </c>
      <c r="F75" s="116">
        <v>1</v>
      </c>
      <c r="G75" s="116">
        <v>1</v>
      </c>
      <c r="H75" s="121">
        <v>1</v>
      </c>
      <c r="I75" s="116">
        <v>0</v>
      </c>
      <c r="J75" s="121">
        <v>1</v>
      </c>
      <c r="K75" s="115">
        <f t="shared" si="2"/>
        <v>4</v>
      </c>
      <c r="L75" s="68"/>
      <c r="M75" s="44" t="s">
        <v>587</v>
      </c>
      <c r="N75" s="68" t="s">
        <v>423</v>
      </c>
      <c r="O75" s="58" t="s">
        <v>600</v>
      </c>
    </row>
    <row r="76" spans="1:15" s="45" customFormat="1" ht="39.950000000000003" customHeight="1">
      <c r="A76" s="88">
        <v>72</v>
      </c>
      <c r="B76" s="45" t="s">
        <v>806</v>
      </c>
      <c r="C76" s="45" t="s">
        <v>197</v>
      </c>
      <c r="D76" s="45" t="s">
        <v>114</v>
      </c>
      <c r="E76" s="45" t="s">
        <v>220</v>
      </c>
      <c r="F76" s="46">
        <v>1</v>
      </c>
      <c r="G76" s="48">
        <v>1</v>
      </c>
      <c r="H76" s="48">
        <v>1</v>
      </c>
      <c r="I76" s="46">
        <v>0</v>
      </c>
      <c r="J76" s="45">
        <v>1</v>
      </c>
      <c r="K76" s="115">
        <f t="shared" si="2"/>
        <v>4</v>
      </c>
      <c r="M76" s="44" t="s">
        <v>581</v>
      </c>
      <c r="N76" s="68" t="s">
        <v>423</v>
      </c>
      <c r="O76" s="45" t="s">
        <v>157</v>
      </c>
    </row>
    <row r="77" spans="1:15" s="45" customFormat="1" ht="39.950000000000003" customHeight="1">
      <c r="A77" s="88">
        <v>73</v>
      </c>
      <c r="B77" s="48" t="s">
        <v>372</v>
      </c>
      <c r="C77" s="48" t="s">
        <v>84</v>
      </c>
      <c r="D77" s="48" t="s">
        <v>48</v>
      </c>
      <c r="E77" s="46" t="s">
        <v>225</v>
      </c>
      <c r="F77" s="46">
        <v>1</v>
      </c>
      <c r="G77" s="48">
        <v>1</v>
      </c>
      <c r="H77" s="48">
        <v>1</v>
      </c>
      <c r="I77" s="45">
        <v>0</v>
      </c>
      <c r="J77" s="45">
        <v>1</v>
      </c>
      <c r="K77" s="115">
        <f t="shared" si="2"/>
        <v>4</v>
      </c>
      <c r="L77" s="126"/>
      <c r="M77" s="52" t="s">
        <v>569</v>
      </c>
      <c r="N77" s="68" t="s">
        <v>423</v>
      </c>
      <c r="O77" s="46" t="s">
        <v>823</v>
      </c>
    </row>
    <row r="78" spans="1:15" s="45" customFormat="1" ht="39.950000000000003" customHeight="1">
      <c r="A78" s="88">
        <v>74</v>
      </c>
      <c r="B78" s="53" t="s">
        <v>796</v>
      </c>
      <c r="C78" s="53" t="s">
        <v>47</v>
      </c>
      <c r="D78" s="53" t="s">
        <v>26</v>
      </c>
      <c r="E78" s="53">
        <v>9</v>
      </c>
      <c r="F78" s="116">
        <v>1</v>
      </c>
      <c r="G78" s="116">
        <v>0</v>
      </c>
      <c r="H78" s="121">
        <v>1</v>
      </c>
      <c r="I78" s="116">
        <v>1</v>
      </c>
      <c r="J78" s="121">
        <v>1</v>
      </c>
      <c r="K78" s="115">
        <f t="shared" si="2"/>
        <v>4</v>
      </c>
      <c r="L78" s="68"/>
      <c r="M78" s="44" t="s">
        <v>573</v>
      </c>
      <c r="N78" s="68" t="s">
        <v>423</v>
      </c>
      <c r="O78" s="53" t="s">
        <v>419</v>
      </c>
    </row>
    <row r="79" spans="1:15" s="45" customFormat="1" ht="39.950000000000003" customHeight="1">
      <c r="A79" s="88">
        <v>75</v>
      </c>
      <c r="B79" s="48" t="s">
        <v>361</v>
      </c>
      <c r="C79" s="48" t="s">
        <v>188</v>
      </c>
      <c r="D79" s="48" t="s">
        <v>10</v>
      </c>
      <c r="E79" s="46" t="s">
        <v>224</v>
      </c>
      <c r="F79" s="116">
        <v>1</v>
      </c>
      <c r="G79" s="116">
        <v>1</v>
      </c>
      <c r="H79" s="115">
        <v>0</v>
      </c>
      <c r="I79" s="116">
        <v>1</v>
      </c>
      <c r="J79" s="115">
        <v>1</v>
      </c>
      <c r="K79" s="115">
        <f t="shared" si="2"/>
        <v>4</v>
      </c>
      <c r="L79" s="68"/>
      <c r="M79" s="52" t="s">
        <v>572</v>
      </c>
      <c r="N79" s="68" t="s">
        <v>423</v>
      </c>
      <c r="O79" s="46" t="s">
        <v>595</v>
      </c>
    </row>
    <row r="80" spans="1:15" s="45" customFormat="1" ht="39.950000000000003" customHeight="1">
      <c r="A80" s="88">
        <v>76</v>
      </c>
      <c r="B80" s="45" t="s">
        <v>793</v>
      </c>
      <c r="C80" s="45" t="s">
        <v>46</v>
      </c>
      <c r="D80" s="45" t="s">
        <v>72</v>
      </c>
      <c r="E80" s="45" t="s">
        <v>790</v>
      </c>
      <c r="F80" s="115">
        <v>4</v>
      </c>
      <c r="G80" s="116">
        <v>0</v>
      </c>
      <c r="H80" s="121">
        <v>0</v>
      </c>
      <c r="I80" s="116">
        <v>0</v>
      </c>
      <c r="J80" s="121">
        <v>0</v>
      </c>
      <c r="K80" s="115">
        <f t="shared" si="2"/>
        <v>4</v>
      </c>
      <c r="L80" s="68"/>
      <c r="M80" s="52" t="s">
        <v>571</v>
      </c>
      <c r="N80" s="68" t="s">
        <v>423</v>
      </c>
      <c r="O80" s="45" t="s">
        <v>158</v>
      </c>
    </row>
    <row r="81" spans="1:15" s="45" customFormat="1" ht="39.950000000000003" customHeight="1">
      <c r="A81" s="88">
        <v>77</v>
      </c>
      <c r="B81" s="45" t="s">
        <v>791</v>
      </c>
      <c r="C81" s="45" t="s">
        <v>60</v>
      </c>
      <c r="D81" s="45" t="s">
        <v>71</v>
      </c>
      <c r="E81" s="45" t="s">
        <v>792</v>
      </c>
      <c r="F81" s="45">
        <v>1</v>
      </c>
      <c r="G81" s="45">
        <v>1</v>
      </c>
      <c r="H81" s="45">
        <v>1</v>
      </c>
      <c r="I81" s="45">
        <v>0</v>
      </c>
      <c r="J81" s="45">
        <v>1</v>
      </c>
      <c r="K81" s="115">
        <f t="shared" si="2"/>
        <v>4</v>
      </c>
      <c r="M81" s="52" t="s">
        <v>571</v>
      </c>
      <c r="N81" s="68" t="s">
        <v>423</v>
      </c>
      <c r="O81" s="45" t="s">
        <v>158</v>
      </c>
    </row>
    <row r="82" spans="1:15" s="45" customFormat="1" ht="39.950000000000003" customHeight="1">
      <c r="A82" s="88">
        <v>78</v>
      </c>
      <c r="B82" s="45" t="s">
        <v>364</v>
      </c>
      <c r="C82" s="45" t="s">
        <v>60</v>
      </c>
      <c r="D82" s="45" t="s">
        <v>48</v>
      </c>
      <c r="E82" s="45" t="s">
        <v>222</v>
      </c>
      <c r="F82" s="115">
        <v>0</v>
      </c>
      <c r="G82" s="116">
        <v>1</v>
      </c>
      <c r="H82" s="121">
        <v>1</v>
      </c>
      <c r="I82" s="116">
        <v>1</v>
      </c>
      <c r="J82" s="121">
        <v>0</v>
      </c>
      <c r="K82" s="115">
        <f t="shared" si="2"/>
        <v>3</v>
      </c>
      <c r="L82" s="68"/>
      <c r="M82" s="44" t="s">
        <v>282</v>
      </c>
      <c r="N82" s="68" t="s">
        <v>423</v>
      </c>
      <c r="O82" s="45" t="s">
        <v>677</v>
      </c>
    </row>
    <row r="83" spans="1:15" s="45" customFormat="1" ht="39.950000000000003" customHeight="1">
      <c r="A83" s="88">
        <v>79</v>
      </c>
      <c r="B83" s="45" t="s">
        <v>801</v>
      </c>
      <c r="C83" s="45" t="s">
        <v>27</v>
      </c>
      <c r="D83" s="45" t="s">
        <v>79</v>
      </c>
      <c r="E83" s="45" t="s">
        <v>237</v>
      </c>
      <c r="F83" s="115">
        <v>1</v>
      </c>
      <c r="G83" s="116">
        <v>0</v>
      </c>
      <c r="H83" s="115">
        <v>1</v>
      </c>
      <c r="I83" s="116">
        <v>1</v>
      </c>
      <c r="J83" s="115">
        <v>0</v>
      </c>
      <c r="K83" s="115">
        <f t="shared" si="2"/>
        <v>3</v>
      </c>
      <c r="L83" s="68"/>
      <c r="M83" s="44" t="s">
        <v>578</v>
      </c>
      <c r="N83" s="68" t="s">
        <v>423</v>
      </c>
      <c r="O83" s="45" t="s">
        <v>100</v>
      </c>
    </row>
    <row r="84" spans="1:15" s="45" customFormat="1" ht="39.950000000000003" customHeight="1">
      <c r="A84" s="88">
        <v>80</v>
      </c>
      <c r="B84" s="45" t="s">
        <v>779</v>
      </c>
      <c r="C84" s="45" t="s">
        <v>97</v>
      </c>
      <c r="D84" s="45" t="s">
        <v>37</v>
      </c>
      <c r="E84" s="45" t="s">
        <v>222</v>
      </c>
      <c r="F84" s="115">
        <v>0</v>
      </c>
      <c r="G84" s="115">
        <v>0</v>
      </c>
      <c r="H84" s="121">
        <v>1</v>
      </c>
      <c r="I84" s="116">
        <v>1</v>
      </c>
      <c r="J84" s="121">
        <v>1</v>
      </c>
      <c r="K84" s="115">
        <f t="shared" si="2"/>
        <v>3</v>
      </c>
      <c r="L84" s="119"/>
      <c r="M84" s="44" t="s">
        <v>565</v>
      </c>
      <c r="N84" s="68" t="s">
        <v>423</v>
      </c>
      <c r="O84" s="45" t="s">
        <v>343</v>
      </c>
    </row>
    <row r="85" spans="1:15" s="45" customFormat="1" ht="39.950000000000003" customHeight="1">
      <c r="A85" s="88">
        <v>81</v>
      </c>
      <c r="B85" s="45" t="s">
        <v>135</v>
      </c>
      <c r="C85" s="45" t="s">
        <v>21</v>
      </c>
      <c r="D85" s="45" t="s">
        <v>72</v>
      </c>
      <c r="E85" s="45" t="s">
        <v>225</v>
      </c>
      <c r="F85" s="45">
        <v>0</v>
      </c>
      <c r="G85" s="45">
        <v>1</v>
      </c>
      <c r="H85" s="45">
        <v>1</v>
      </c>
      <c r="I85" s="45">
        <v>1</v>
      </c>
      <c r="J85" s="45">
        <v>0</v>
      </c>
      <c r="K85" s="115">
        <f t="shared" si="2"/>
        <v>3</v>
      </c>
      <c r="M85" s="52" t="s">
        <v>577</v>
      </c>
      <c r="N85" s="68" t="s">
        <v>423</v>
      </c>
      <c r="O85" s="45" t="s">
        <v>161</v>
      </c>
    </row>
    <row r="86" spans="1:15" s="45" customFormat="1" ht="39.950000000000003" customHeight="1">
      <c r="A86" s="88">
        <v>82</v>
      </c>
      <c r="B86" s="45" t="s">
        <v>778</v>
      </c>
      <c r="C86" s="45" t="s">
        <v>84</v>
      </c>
      <c r="D86" s="45" t="s">
        <v>65</v>
      </c>
      <c r="E86" s="45" t="s">
        <v>223</v>
      </c>
      <c r="F86" s="115">
        <v>1</v>
      </c>
      <c r="G86" s="116">
        <v>1</v>
      </c>
      <c r="H86" s="121">
        <v>0</v>
      </c>
      <c r="I86" s="116">
        <v>1</v>
      </c>
      <c r="J86" s="121">
        <v>0</v>
      </c>
      <c r="K86" s="115">
        <f t="shared" si="2"/>
        <v>3</v>
      </c>
      <c r="L86" s="68"/>
      <c r="M86" s="44" t="s">
        <v>565</v>
      </c>
      <c r="N86" s="68" t="s">
        <v>423</v>
      </c>
      <c r="O86" s="45" t="s">
        <v>343</v>
      </c>
    </row>
    <row r="87" spans="1:15" s="45" customFormat="1" ht="39.950000000000003" customHeight="1">
      <c r="A87" s="88">
        <v>83</v>
      </c>
      <c r="B87" s="45" t="s">
        <v>766</v>
      </c>
      <c r="C87" s="45" t="s">
        <v>27</v>
      </c>
      <c r="D87" s="45" t="s">
        <v>26</v>
      </c>
      <c r="E87" s="45" t="s">
        <v>222</v>
      </c>
      <c r="F87" s="116">
        <v>0</v>
      </c>
      <c r="G87" s="116">
        <v>1</v>
      </c>
      <c r="H87" s="115">
        <v>0</v>
      </c>
      <c r="I87" s="116">
        <v>0</v>
      </c>
      <c r="J87" s="115">
        <v>1</v>
      </c>
      <c r="K87" s="115">
        <f t="shared" si="2"/>
        <v>2</v>
      </c>
      <c r="L87" s="68"/>
      <c r="M87" s="44" t="s">
        <v>557</v>
      </c>
      <c r="N87" s="68" t="s">
        <v>423</v>
      </c>
      <c r="O87" s="45" t="s">
        <v>150</v>
      </c>
    </row>
    <row r="88" spans="1:15" s="45" customFormat="1" ht="39.950000000000003" customHeight="1">
      <c r="A88" s="88">
        <v>84</v>
      </c>
      <c r="B88" s="48" t="s">
        <v>362</v>
      </c>
      <c r="C88" s="48" t="s">
        <v>289</v>
      </c>
      <c r="D88" s="48" t="s">
        <v>35</v>
      </c>
      <c r="E88" s="46" t="s">
        <v>225</v>
      </c>
      <c r="F88" s="118">
        <v>0</v>
      </c>
      <c r="G88" s="118">
        <v>0</v>
      </c>
      <c r="H88" s="116">
        <v>0</v>
      </c>
      <c r="I88" s="116">
        <v>1</v>
      </c>
      <c r="J88" s="116">
        <v>1</v>
      </c>
      <c r="K88" s="115">
        <f t="shared" si="2"/>
        <v>2</v>
      </c>
      <c r="L88" s="60"/>
      <c r="M88" s="52" t="s">
        <v>569</v>
      </c>
      <c r="N88" s="68" t="s">
        <v>423</v>
      </c>
      <c r="O88" s="46" t="s">
        <v>823</v>
      </c>
    </row>
    <row r="89" spans="1:15" s="45" customFormat="1" ht="39.950000000000003" customHeight="1">
      <c r="A89" s="88">
        <v>85</v>
      </c>
      <c r="B89" s="48" t="s">
        <v>786</v>
      </c>
      <c r="C89" s="48" t="s">
        <v>97</v>
      </c>
      <c r="D89" s="48" t="s">
        <v>168</v>
      </c>
      <c r="E89" s="46" t="s">
        <v>785</v>
      </c>
      <c r="F89" s="116">
        <v>1</v>
      </c>
      <c r="G89" s="115">
        <v>0</v>
      </c>
      <c r="H89" s="121">
        <v>1</v>
      </c>
      <c r="I89" s="116">
        <v>0</v>
      </c>
      <c r="J89" s="115">
        <v>0</v>
      </c>
      <c r="K89" s="115">
        <f t="shared" si="2"/>
        <v>2</v>
      </c>
      <c r="L89" s="119"/>
      <c r="M89" s="44" t="s">
        <v>568</v>
      </c>
      <c r="N89" s="68" t="s">
        <v>423</v>
      </c>
      <c r="O89" s="46" t="s">
        <v>151</v>
      </c>
    </row>
    <row r="90" spans="1:15" s="45" customFormat="1" ht="39.950000000000003" customHeight="1">
      <c r="A90" s="88">
        <v>86</v>
      </c>
      <c r="B90" s="48" t="s">
        <v>658</v>
      </c>
      <c r="C90" s="48" t="s">
        <v>767</v>
      </c>
      <c r="D90" s="48" t="s">
        <v>768</v>
      </c>
      <c r="E90" s="46" t="s">
        <v>258</v>
      </c>
      <c r="F90" s="115">
        <v>1</v>
      </c>
      <c r="G90" s="116">
        <v>0</v>
      </c>
      <c r="H90" s="121">
        <v>0</v>
      </c>
      <c r="I90" s="116">
        <v>0</v>
      </c>
      <c r="J90" s="121">
        <v>0</v>
      </c>
      <c r="K90" s="115">
        <f t="shared" si="2"/>
        <v>1</v>
      </c>
      <c r="L90" s="68"/>
      <c r="M90" s="44" t="s">
        <v>558</v>
      </c>
      <c r="N90" s="68" t="s">
        <v>423</v>
      </c>
      <c r="O90" s="46" t="s">
        <v>159</v>
      </c>
    </row>
    <row r="91" spans="1:15" s="45" customFormat="1" ht="39.950000000000003" customHeight="1">
      <c r="A91" s="88">
        <v>87</v>
      </c>
      <c r="B91" s="39" t="s">
        <v>809</v>
      </c>
      <c r="C91" s="39" t="s">
        <v>97</v>
      </c>
      <c r="D91" s="39" t="s">
        <v>30</v>
      </c>
      <c r="E91" s="39" t="s">
        <v>799</v>
      </c>
      <c r="F91" s="115">
        <v>0</v>
      </c>
      <c r="G91" s="116">
        <v>0</v>
      </c>
      <c r="H91" s="121">
        <v>0</v>
      </c>
      <c r="I91" s="116">
        <v>0</v>
      </c>
      <c r="J91" s="121">
        <v>1</v>
      </c>
      <c r="K91" s="115">
        <f t="shared" si="2"/>
        <v>1</v>
      </c>
      <c r="L91" s="68"/>
      <c r="M91" s="44" t="s">
        <v>582</v>
      </c>
      <c r="N91" s="68" t="s">
        <v>423</v>
      </c>
      <c r="O91" s="39" t="s">
        <v>147</v>
      </c>
    </row>
    <row r="92" spans="1:15" s="45" customFormat="1" ht="39.950000000000003" customHeight="1">
      <c r="A92" s="88">
        <v>88</v>
      </c>
      <c r="B92" s="48" t="s">
        <v>218</v>
      </c>
      <c r="C92" s="48" t="s">
        <v>59</v>
      </c>
      <c r="D92" s="48" t="s">
        <v>43</v>
      </c>
      <c r="E92" s="46">
        <v>9</v>
      </c>
      <c r="F92" s="116">
        <v>1</v>
      </c>
      <c r="G92" s="116">
        <v>0</v>
      </c>
      <c r="H92" s="121">
        <v>0</v>
      </c>
      <c r="I92" s="116">
        <v>0</v>
      </c>
      <c r="J92" s="121">
        <v>0</v>
      </c>
      <c r="K92" s="115">
        <f t="shared" si="2"/>
        <v>1</v>
      </c>
      <c r="L92" s="68"/>
      <c r="M92" s="52" t="s">
        <v>567</v>
      </c>
      <c r="N92" s="68" t="s">
        <v>423</v>
      </c>
      <c r="O92" s="46" t="s">
        <v>140</v>
      </c>
    </row>
    <row r="93" spans="1:15" s="45" customFormat="1" ht="39.950000000000003" customHeight="1">
      <c r="A93" s="88">
        <v>89</v>
      </c>
      <c r="B93" s="48" t="s">
        <v>781</v>
      </c>
      <c r="C93" s="48" t="s">
        <v>53</v>
      </c>
      <c r="D93" s="48" t="s">
        <v>782</v>
      </c>
      <c r="E93" s="46" t="s">
        <v>249</v>
      </c>
      <c r="F93" s="115">
        <v>0</v>
      </c>
      <c r="G93" s="116">
        <v>0</v>
      </c>
      <c r="H93" s="116">
        <v>0</v>
      </c>
      <c r="I93" s="116">
        <v>0</v>
      </c>
      <c r="J93" s="116">
        <v>0</v>
      </c>
      <c r="K93" s="115">
        <f t="shared" si="2"/>
        <v>0</v>
      </c>
      <c r="L93" s="68"/>
      <c r="M93" s="44" t="s">
        <v>566</v>
      </c>
      <c r="N93" s="68" t="s">
        <v>423</v>
      </c>
      <c r="O93" s="46" t="s">
        <v>592</v>
      </c>
    </row>
    <row r="94" spans="1:15" s="26" customFormat="1" ht="15" customHeight="1">
      <c r="A94" s="100"/>
      <c r="B94" s="101"/>
      <c r="C94" s="101"/>
      <c r="D94" s="101"/>
      <c r="E94" s="101"/>
      <c r="F94" s="102"/>
      <c r="G94" s="102"/>
      <c r="H94" s="102"/>
      <c r="I94" s="102"/>
      <c r="J94" s="102"/>
      <c r="K94" s="102"/>
      <c r="L94" s="102"/>
      <c r="M94" s="101"/>
      <c r="N94" s="101"/>
      <c r="O94" s="101"/>
    </row>
    <row r="95" spans="1:15" s="26" customFormat="1" ht="15" customHeight="1">
      <c r="A95" s="100"/>
      <c r="B95" s="152" t="s">
        <v>825</v>
      </c>
      <c r="C95" s="153"/>
      <c r="D95" s="151" t="s">
        <v>163</v>
      </c>
      <c r="E95" s="153"/>
      <c r="F95" s="104"/>
      <c r="G95" s="104"/>
      <c r="H95" s="104"/>
      <c r="I95" s="104"/>
      <c r="J95" s="104"/>
      <c r="K95" s="104"/>
      <c r="L95" s="104"/>
      <c r="M95" s="103"/>
      <c r="N95" s="103"/>
      <c r="O95" s="103"/>
    </row>
    <row r="96" spans="1:15" s="26" customFormat="1" ht="15" customHeight="1">
      <c r="A96" s="100"/>
      <c r="B96" s="153"/>
      <c r="C96" s="153"/>
      <c r="D96" s="153"/>
      <c r="E96" s="153"/>
      <c r="F96" s="104"/>
      <c r="G96" s="104"/>
      <c r="H96" s="104"/>
      <c r="I96" s="104"/>
      <c r="J96" s="104"/>
      <c r="K96" s="104"/>
      <c r="L96" s="104"/>
      <c r="M96" s="103"/>
      <c r="N96" s="103"/>
      <c r="O96" s="103"/>
    </row>
    <row r="97" spans="1:15" s="26" customFormat="1" ht="15" customHeight="1">
      <c r="A97" s="100"/>
      <c r="B97" s="152" t="s">
        <v>838</v>
      </c>
      <c r="C97" s="153"/>
      <c r="D97" s="151" t="s">
        <v>842</v>
      </c>
      <c r="E97" s="153"/>
      <c r="F97" s="104"/>
      <c r="G97" s="104"/>
      <c r="H97" s="104"/>
      <c r="I97" s="104"/>
      <c r="J97" s="104"/>
      <c r="K97" s="104"/>
      <c r="L97" s="104"/>
      <c r="M97" s="103"/>
      <c r="N97" s="103"/>
      <c r="O97" s="103"/>
    </row>
    <row r="98" spans="1:15" s="26" customFormat="1" ht="15" customHeight="1">
      <c r="A98" s="100"/>
      <c r="B98" s="154"/>
      <c r="C98" s="101"/>
      <c r="D98" s="101" t="s">
        <v>148</v>
      </c>
      <c r="E98" s="154"/>
      <c r="F98" s="106"/>
      <c r="G98" s="107"/>
      <c r="H98" s="108"/>
      <c r="I98" s="107"/>
      <c r="J98" s="108"/>
      <c r="K98" s="106"/>
      <c r="L98" s="109"/>
      <c r="M98" s="110"/>
      <c r="N98" s="109"/>
      <c r="O98" s="105"/>
    </row>
    <row r="99" spans="1:15" s="26" customFormat="1" ht="15" customHeight="1">
      <c r="A99" s="100"/>
      <c r="B99" s="154"/>
      <c r="C99" s="101"/>
      <c r="D99" s="101" t="s">
        <v>843</v>
      </c>
      <c r="E99" s="154"/>
      <c r="F99" s="106"/>
      <c r="G99" s="107"/>
      <c r="H99" s="106"/>
      <c r="I99" s="107"/>
      <c r="J99" s="106"/>
      <c r="K99" s="106"/>
      <c r="L99" s="109"/>
      <c r="M99" s="110"/>
      <c r="N99" s="109"/>
      <c r="O99" s="105"/>
    </row>
    <row r="100" spans="1:15" s="26" customFormat="1" ht="15" customHeight="1">
      <c r="A100" s="100"/>
      <c r="B100" s="154"/>
      <c r="C100" s="101"/>
      <c r="D100" s="101" t="s">
        <v>145</v>
      </c>
      <c r="E100" s="154"/>
      <c r="F100" s="102"/>
      <c r="G100" s="102"/>
      <c r="H100" s="102"/>
      <c r="I100" s="102"/>
      <c r="J100" s="102"/>
      <c r="K100" s="106"/>
      <c r="L100" s="102"/>
      <c r="M100" s="110"/>
      <c r="N100" s="109"/>
      <c r="O100" s="105"/>
    </row>
    <row r="101" spans="1:15" s="26" customFormat="1" ht="15" customHeight="1">
      <c r="A101" s="101"/>
      <c r="B101" s="101"/>
      <c r="C101" s="101"/>
      <c r="D101" s="101"/>
      <c r="E101" s="101"/>
      <c r="F101" s="102"/>
      <c r="G101" s="102"/>
      <c r="H101" s="102"/>
      <c r="I101" s="102"/>
      <c r="J101" s="102"/>
      <c r="K101" s="102"/>
      <c r="L101" s="102"/>
      <c r="M101" s="101"/>
      <c r="N101" s="101"/>
      <c r="O101" s="101"/>
    </row>
  </sheetData>
  <autoFilter ref="A4:O4">
    <sortState ref="A10:O98">
      <sortCondition descending="1" ref="K9"/>
    </sortState>
  </autoFilter>
  <mergeCells count="3">
    <mergeCell ref="A1:M1"/>
    <mergeCell ref="A2:M2"/>
    <mergeCell ref="A3:M3"/>
  </mergeCells>
  <pageMargins left="0" right="0" top="0" bottom="0" header="0.11811023622047245" footer="0.11811023622047245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view="pageBreakPreview" topLeftCell="A55" zoomScale="80" zoomScaleNormal="80" zoomScaleSheetLayoutView="80" workbookViewId="0">
      <selection activeCell="B56" sqref="B56:O56"/>
    </sheetView>
  </sheetViews>
  <sheetFormatPr defaultRowHeight="12.75"/>
  <cols>
    <col min="1" max="1" width="5.140625" style="14" customWidth="1"/>
    <col min="2" max="2" width="15.42578125" style="14" customWidth="1"/>
    <col min="3" max="3" width="12.42578125" style="14" customWidth="1"/>
    <col min="4" max="4" width="17" style="14" customWidth="1"/>
    <col min="5" max="5" width="8.85546875" style="14" customWidth="1"/>
    <col min="6" max="7" width="7.42578125" style="14" customWidth="1"/>
    <col min="8" max="8" width="7.5703125" style="14" customWidth="1"/>
    <col min="9" max="9" width="7.140625" style="14" customWidth="1"/>
    <col min="10" max="10" width="8.140625" style="14" customWidth="1"/>
    <col min="11" max="11" width="8" style="14" customWidth="1"/>
    <col min="12" max="12" width="12.28515625" style="14" customWidth="1"/>
    <col min="13" max="13" width="32.28515625" style="14" customWidth="1"/>
    <col min="14" max="14" width="13.5703125" style="14" customWidth="1"/>
    <col min="15" max="15" width="18.140625" style="14" customWidth="1"/>
    <col min="16" max="16384" width="9.140625" style="14"/>
  </cols>
  <sheetData>
    <row r="1" spans="1:15">
      <c r="A1" s="172" t="s">
        <v>846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3"/>
      <c r="O1" s="13"/>
    </row>
    <row r="2" spans="1:15">
      <c r="A2" s="172" t="s">
        <v>424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6"/>
      <c r="O2" s="6"/>
    </row>
    <row r="3" spans="1:15">
      <c r="A3" s="173" t="s">
        <v>426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5"/>
      <c r="O3" s="15"/>
    </row>
    <row r="4" spans="1:15" ht="25.5">
      <c r="A4" s="8" t="s">
        <v>7</v>
      </c>
      <c r="B4" s="8" t="s">
        <v>0</v>
      </c>
      <c r="C4" s="8" t="s">
        <v>1</v>
      </c>
      <c r="D4" s="8" t="s">
        <v>2</v>
      </c>
      <c r="E4" s="8" t="s">
        <v>3</v>
      </c>
      <c r="F4" s="9" t="s">
        <v>103</v>
      </c>
      <c r="G4" s="8" t="s">
        <v>104</v>
      </c>
      <c r="H4" s="9" t="s">
        <v>105</v>
      </c>
      <c r="I4" s="9" t="s">
        <v>106</v>
      </c>
      <c r="J4" s="10" t="s">
        <v>107</v>
      </c>
      <c r="K4" s="9" t="s">
        <v>8</v>
      </c>
      <c r="L4" s="8" t="s">
        <v>4</v>
      </c>
      <c r="M4" s="9" t="s">
        <v>6</v>
      </c>
      <c r="N4" s="9" t="s">
        <v>5</v>
      </c>
      <c r="O4" s="10" t="s">
        <v>9</v>
      </c>
    </row>
    <row r="5" spans="1:15" s="141" customFormat="1" ht="28.5" customHeight="1">
      <c r="A5" s="138">
        <v>1</v>
      </c>
      <c r="B5" s="48" t="s">
        <v>179</v>
      </c>
      <c r="C5" s="48" t="s">
        <v>29</v>
      </c>
      <c r="D5" s="48" t="s">
        <v>32</v>
      </c>
      <c r="E5" s="46" t="s">
        <v>397</v>
      </c>
      <c r="F5" s="139">
        <v>10</v>
      </c>
      <c r="G5" s="134">
        <v>10</v>
      </c>
      <c r="H5" s="140">
        <v>10</v>
      </c>
      <c r="I5" s="134">
        <v>10</v>
      </c>
      <c r="J5" s="139">
        <v>10</v>
      </c>
      <c r="K5" s="139">
        <f t="shared" ref="K5:K36" si="0">SUM(F5:J5)</f>
        <v>50</v>
      </c>
      <c r="L5" s="134" t="s">
        <v>844</v>
      </c>
      <c r="M5" s="56" t="s">
        <v>584</v>
      </c>
      <c r="N5" s="134" t="s">
        <v>423</v>
      </c>
      <c r="O5" s="46" t="s">
        <v>178</v>
      </c>
    </row>
    <row r="6" spans="1:15" s="141" customFormat="1" ht="39.950000000000003" customHeight="1">
      <c r="A6" s="138">
        <v>2</v>
      </c>
      <c r="B6" s="48" t="s">
        <v>203</v>
      </c>
      <c r="C6" s="48" t="s">
        <v>197</v>
      </c>
      <c r="D6" s="48" t="s">
        <v>16</v>
      </c>
      <c r="E6" s="48" t="s">
        <v>396</v>
      </c>
      <c r="F6" s="142">
        <v>10</v>
      </c>
      <c r="G6" s="134">
        <v>10</v>
      </c>
      <c r="H6" s="140">
        <v>10</v>
      </c>
      <c r="I6" s="134">
        <v>9</v>
      </c>
      <c r="J6" s="138">
        <v>6</v>
      </c>
      <c r="K6" s="139">
        <f t="shared" si="0"/>
        <v>45</v>
      </c>
      <c r="L6" s="134" t="s">
        <v>844</v>
      </c>
      <c r="M6" s="56" t="s">
        <v>345</v>
      </c>
      <c r="N6" s="134" t="s">
        <v>423</v>
      </c>
      <c r="O6" s="48" t="s">
        <v>163</v>
      </c>
    </row>
    <row r="7" spans="1:15" s="141" customFormat="1" ht="39.950000000000003" customHeight="1">
      <c r="A7" s="138">
        <v>3</v>
      </c>
      <c r="B7" s="48" t="s">
        <v>607</v>
      </c>
      <c r="C7" s="48" t="s">
        <v>97</v>
      </c>
      <c r="D7" s="48" t="s">
        <v>28</v>
      </c>
      <c r="E7" s="48" t="s">
        <v>396</v>
      </c>
      <c r="F7" s="138">
        <v>10</v>
      </c>
      <c r="G7" s="139">
        <v>10</v>
      </c>
      <c r="H7" s="140">
        <v>10</v>
      </c>
      <c r="I7" s="134">
        <v>10</v>
      </c>
      <c r="J7" s="139">
        <v>1</v>
      </c>
      <c r="K7" s="139">
        <f t="shared" si="0"/>
        <v>41</v>
      </c>
      <c r="L7" s="134" t="s">
        <v>845</v>
      </c>
      <c r="M7" s="56" t="s">
        <v>98</v>
      </c>
      <c r="N7" s="134" t="s">
        <v>423</v>
      </c>
      <c r="O7" s="46" t="s">
        <v>141</v>
      </c>
    </row>
    <row r="8" spans="1:15" s="141" customFormat="1" ht="39.950000000000003" customHeight="1">
      <c r="A8" s="138">
        <v>4</v>
      </c>
      <c r="B8" s="48" t="s">
        <v>212</v>
      </c>
      <c r="C8" s="48" t="s">
        <v>31</v>
      </c>
      <c r="D8" s="48" t="s">
        <v>43</v>
      </c>
      <c r="E8" s="46" t="s">
        <v>396</v>
      </c>
      <c r="F8" s="139">
        <v>10</v>
      </c>
      <c r="G8" s="134">
        <v>10</v>
      </c>
      <c r="H8" s="140">
        <v>10</v>
      </c>
      <c r="I8" s="134">
        <v>10</v>
      </c>
      <c r="J8" s="139">
        <v>1</v>
      </c>
      <c r="K8" s="139">
        <f t="shared" si="0"/>
        <v>41</v>
      </c>
      <c r="L8" s="134" t="s">
        <v>845</v>
      </c>
      <c r="M8" s="56" t="s">
        <v>583</v>
      </c>
      <c r="N8" s="134" t="s">
        <v>423</v>
      </c>
      <c r="O8" s="46" t="s">
        <v>273</v>
      </c>
    </row>
    <row r="9" spans="1:15" s="141" customFormat="1" ht="39.950000000000003" customHeight="1">
      <c r="A9" s="138">
        <v>5</v>
      </c>
      <c r="B9" s="48" t="s">
        <v>608</v>
      </c>
      <c r="C9" s="48" t="s">
        <v>609</v>
      </c>
      <c r="D9" s="48" t="s">
        <v>610</v>
      </c>
      <c r="E9" s="48" t="s">
        <v>396</v>
      </c>
      <c r="F9" s="142">
        <v>10</v>
      </c>
      <c r="G9" s="134">
        <v>9</v>
      </c>
      <c r="H9" s="140">
        <v>10</v>
      </c>
      <c r="I9" s="134">
        <v>10</v>
      </c>
      <c r="J9" s="138">
        <v>2</v>
      </c>
      <c r="K9" s="139">
        <f t="shared" si="0"/>
        <v>41</v>
      </c>
      <c r="L9" s="134" t="s">
        <v>845</v>
      </c>
      <c r="M9" s="56" t="s">
        <v>98</v>
      </c>
      <c r="N9" s="134" t="s">
        <v>423</v>
      </c>
      <c r="O9" s="46" t="s">
        <v>141</v>
      </c>
    </row>
    <row r="10" spans="1:15" s="141" customFormat="1" ht="39.950000000000003" customHeight="1">
      <c r="A10" s="138">
        <v>6</v>
      </c>
      <c r="B10" s="58" t="s">
        <v>626</v>
      </c>
      <c r="C10" s="58" t="s">
        <v>313</v>
      </c>
      <c r="D10" s="58" t="s">
        <v>183</v>
      </c>
      <c r="E10" s="58" t="s">
        <v>396</v>
      </c>
      <c r="F10" s="142">
        <v>10</v>
      </c>
      <c r="G10" s="134">
        <v>10</v>
      </c>
      <c r="H10" s="143">
        <v>10</v>
      </c>
      <c r="I10" s="142">
        <v>10</v>
      </c>
      <c r="J10" s="134">
        <v>1</v>
      </c>
      <c r="K10" s="139">
        <f t="shared" si="0"/>
        <v>41</v>
      </c>
      <c r="L10" s="134" t="s">
        <v>845</v>
      </c>
      <c r="M10" s="56" t="s">
        <v>574</v>
      </c>
      <c r="N10" s="134" t="s">
        <v>423</v>
      </c>
      <c r="O10" s="58" t="s">
        <v>597</v>
      </c>
    </row>
    <row r="11" spans="1:15" s="141" customFormat="1" ht="39.950000000000003" customHeight="1">
      <c r="A11" s="138">
        <v>7</v>
      </c>
      <c r="B11" s="48" t="s">
        <v>384</v>
      </c>
      <c r="C11" s="48" t="s">
        <v>295</v>
      </c>
      <c r="D11" s="48" t="s">
        <v>14</v>
      </c>
      <c r="E11" s="46" t="s">
        <v>396</v>
      </c>
      <c r="F11" s="142">
        <v>10</v>
      </c>
      <c r="G11" s="134">
        <v>10</v>
      </c>
      <c r="H11" s="143">
        <v>10</v>
      </c>
      <c r="I11" s="134">
        <v>10</v>
      </c>
      <c r="J11" s="134">
        <v>1</v>
      </c>
      <c r="K11" s="139">
        <f t="shared" si="0"/>
        <v>41</v>
      </c>
      <c r="L11" s="134" t="s">
        <v>845</v>
      </c>
      <c r="M11" s="56" t="s">
        <v>584</v>
      </c>
      <c r="N11" s="134" t="s">
        <v>423</v>
      </c>
      <c r="O11" s="46" t="s">
        <v>178</v>
      </c>
    </row>
    <row r="12" spans="1:15" s="141" customFormat="1" ht="39.950000000000003" customHeight="1">
      <c r="A12" s="138">
        <v>8</v>
      </c>
      <c r="B12" s="48" t="s">
        <v>199</v>
      </c>
      <c r="C12" s="48" t="s">
        <v>167</v>
      </c>
      <c r="D12" s="48" t="s">
        <v>43</v>
      </c>
      <c r="E12" s="48" t="s">
        <v>397</v>
      </c>
      <c r="F12" s="139">
        <v>10</v>
      </c>
      <c r="G12" s="134">
        <v>10</v>
      </c>
      <c r="H12" s="140">
        <v>10</v>
      </c>
      <c r="I12" s="134">
        <v>10</v>
      </c>
      <c r="J12" s="139">
        <v>1</v>
      </c>
      <c r="K12" s="139">
        <f t="shared" si="0"/>
        <v>41</v>
      </c>
      <c r="L12" s="134" t="s">
        <v>845</v>
      </c>
      <c r="M12" s="56" t="s">
        <v>345</v>
      </c>
      <c r="N12" s="134" t="s">
        <v>423</v>
      </c>
      <c r="O12" s="48" t="s">
        <v>341</v>
      </c>
    </row>
    <row r="13" spans="1:15" s="141" customFormat="1" ht="39.950000000000003" customHeight="1">
      <c r="A13" s="138">
        <v>9</v>
      </c>
      <c r="B13" s="58" t="s">
        <v>642</v>
      </c>
      <c r="C13" s="48" t="s">
        <v>167</v>
      </c>
      <c r="D13" s="48" t="s">
        <v>274</v>
      </c>
      <c r="E13" s="48" t="s">
        <v>401</v>
      </c>
      <c r="F13" s="48">
        <v>10</v>
      </c>
      <c r="G13" s="48">
        <v>10</v>
      </c>
      <c r="H13" s="144">
        <v>10</v>
      </c>
      <c r="I13" s="48">
        <v>10</v>
      </c>
      <c r="J13" s="48">
        <v>1</v>
      </c>
      <c r="K13" s="139">
        <f t="shared" si="0"/>
        <v>41</v>
      </c>
      <c r="L13" s="134" t="s">
        <v>845</v>
      </c>
      <c r="M13" s="56" t="s">
        <v>587</v>
      </c>
      <c r="N13" s="134" t="s">
        <v>423</v>
      </c>
      <c r="O13" s="58" t="s">
        <v>681</v>
      </c>
    </row>
    <row r="14" spans="1:15" s="141" customFormat="1" ht="39.950000000000003" customHeight="1">
      <c r="A14" s="138">
        <v>10</v>
      </c>
      <c r="B14" s="48" t="s">
        <v>630</v>
      </c>
      <c r="C14" s="48" t="s">
        <v>120</v>
      </c>
      <c r="D14" s="48" t="s">
        <v>64</v>
      </c>
      <c r="E14" s="48" t="s">
        <v>401</v>
      </c>
      <c r="F14" s="139">
        <v>10</v>
      </c>
      <c r="G14" s="134">
        <v>10</v>
      </c>
      <c r="H14" s="140">
        <v>8</v>
      </c>
      <c r="I14" s="134">
        <v>10</v>
      </c>
      <c r="J14" s="138">
        <v>0</v>
      </c>
      <c r="K14" s="139">
        <f t="shared" si="0"/>
        <v>38</v>
      </c>
      <c r="L14" s="134" t="s">
        <v>845</v>
      </c>
      <c r="M14" s="56" t="s">
        <v>581</v>
      </c>
      <c r="N14" s="134" t="s">
        <v>423</v>
      </c>
      <c r="O14" s="48" t="s">
        <v>213</v>
      </c>
    </row>
    <row r="15" spans="1:15" s="141" customFormat="1" ht="39.950000000000003" customHeight="1">
      <c r="A15" s="138">
        <v>11</v>
      </c>
      <c r="B15" s="48" t="s">
        <v>202</v>
      </c>
      <c r="C15" s="48" t="s">
        <v>46</v>
      </c>
      <c r="D15" s="48" t="s">
        <v>187</v>
      </c>
      <c r="E15" s="48" t="s">
        <v>396</v>
      </c>
      <c r="F15" s="142">
        <v>10</v>
      </c>
      <c r="G15" s="134">
        <v>6</v>
      </c>
      <c r="H15" s="140">
        <v>10</v>
      </c>
      <c r="I15" s="134">
        <v>10</v>
      </c>
      <c r="J15" s="139">
        <v>0</v>
      </c>
      <c r="K15" s="139">
        <f t="shared" si="0"/>
        <v>36</v>
      </c>
      <c r="L15" s="134" t="s">
        <v>845</v>
      </c>
      <c r="M15" s="56" t="s">
        <v>345</v>
      </c>
      <c r="N15" s="134" t="s">
        <v>423</v>
      </c>
      <c r="O15" s="48" t="s">
        <v>163</v>
      </c>
    </row>
    <row r="16" spans="1:15" s="141" customFormat="1" ht="39.950000000000003" customHeight="1">
      <c r="A16" s="138">
        <v>12</v>
      </c>
      <c r="B16" s="48" t="s">
        <v>376</v>
      </c>
      <c r="C16" s="48" t="s">
        <v>42</v>
      </c>
      <c r="D16" s="48" t="s">
        <v>41</v>
      </c>
      <c r="E16" s="48" t="s">
        <v>396</v>
      </c>
      <c r="F16" s="139">
        <v>10</v>
      </c>
      <c r="G16" s="134">
        <v>10</v>
      </c>
      <c r="H16" s="143">
        <v>10</v>
      </c>
      <c r="I16" s="134">
        <v>2</v>
      </c>
      <c r="J16" s="142">
        <v>3</v>
      </c>
      <c r="K16" s="139">
        <f t="shared" si="0"/>
        <v>35</v>
      </c>
      <c r="L16" s="134" t="s">
        <v>845</v>
      </c>
      <c r="M16" s="56" t="s">
        <v>345</v>
      </c>
      <c r="N16" s="134" t="s">
        <v>423</v>
      </c>
      <c r="O16" s="48" t="s">
        <v>163</v>
      </c>
    </row>
    <row r="17" spans="1:15" s="145" customFormat="1" ht="39.950000000000003" customHeight="1">
      <c r="A17" s="138">
        <v>13</v>
      </c>
      <c r="B17" s="48" t="s">
        <v>635</v>
      </c>
      <c r="C17" s="48" t="s">
        <v>61</v>
      </c>
      <c r="D17" s="48" t="s">
        <v>41</v>
      </c>
      <c r="E17" s="46" t="s">
        <v>397</v>
      </c>
      <c r="F17" s="134">
        <v>10</v>
      </c>
      <c r="G17" s="134">
        <v>10</v>
      </c>
      <c r="H17" s="140">
        <v>4</v>
      </c>
      <c r="I17" s="134">
        <v>10</v>
      </c>
      <c r="J17" s="139">
        <v>1</v>
      </c>
      <c r="K17" s="139">
        <f t="shared" si="0"/>
        <v>35</v>
      </c>
      <c r="L17" s="134" t="s">
        <v>845</v>
      </c>
      <c r="M17" s="56" t="s">
        <v>584</v>
      </c>
      <c r="N17" s="134" t="s">
        <v>423</v>
      </c>
      <c r="O17" s="46" t="s">
        <v>178</v>
      </c>
    </row>
    <row r="18" spans="1:15" s="145" customFormat="1" ht="39.950000000000003" customHeight="1">
      <c r="A18" s="138">
        <v>14</v>
      </c>
      <c r="B18" s="58" t="s">
        <v>627</v>
      </c>
      <c r="C18" s="58" t="s">
        <v>21</v>
      </c>
      <c r="D18" s="58" t="s">
        <v>43</v>
      </c>
      <c r="E18" s="58" t="s">
        <v>396</v>
      </c>
      <c r="F18" s="138">
        <v>10</v>
      </c>
      <c r="G18" s="134">
        <v>10</v>
      </c>
      <c r="H18" s="140">
        <v>4</v>
      </c>
      <c r="I18" s="134">
        <v>10</v>
      </c>
      <c r="J18" s="138">
        <v>0</v>
      </c>
      <c r="K18" s="139">
        <f t="shared" si="0"/>
        <v>34</v>
      </c>
      <c r="L18" s="134" t="s">
        <v>845</v>
      </c>
      <c r="M18" s="56" t="s">
        <v>574</v>
      </c>
      <c r="N18" s="134" t="s">
        <v>423</v>
      </c>
      <c r="O18" s="58" t="s">
        <v>597</v>
      </c>
    </row>
    <row r="19" spans="1:15" s="145" customFormat="1" ht="39.950000000000003" customHeight="1">
      <c r="A19" s="138">
        <v>15</v>
      </c>
      <c r="B19" s="48" t="s">
        <v>200</v>
      </c>
      <c r="C19" s="48" t="s">
        <v>42</v>
      </c>
      <c r="D19" s="48" t="s">
        <v>28</v>
      </c>
      <c r="E19" s="48" t="s">
        <v>396</v>
      </c>
      <c r="F19" s="142">
        <v>10</v>
      </c>
      <c r="G19" s="134">
        <v>10</v>
      </c>
      <c r="H19" s="140">
        <v>10</v>
      </c>
      <c r="I19" s="134">
        <v>3</v>
      </c>
      <c r="J19" s="138">
        <v>1</v>
      </c>
      <c r="K19" s="139">
        <f t="shared" si="0"/>
        <v>34</v>
      </c>
      <c r="L19" s="134" t="s">
        <v>845</v>
      </c>
      <c r="M19" s="56" t="s">
        <v>345</v>
      </c>
      <c r="N19" s="134" t="s">
        <v>423</v>
      </c>
      <c r="O19" s="48" t="s">
        <v>163</v>
      </c>
    </row>
    <row r="20" spans="1:15" s="145" customFormat="1" ht="39.950000000000003" customHeight="1">
      <c r="A20" s="138">
        <v>16</v>
      </c>
      <c r="B20" s="48" t="s">
        <v>604</v>
      </c>
      <c r="C20" s="48" t="s">
        <v>61</v>
      </c>
      <c r="D20" s="48" t="s">
        <v>32</v>
      </c>
      <c r="E20" s="48" t="s">
        <v>396</v>
      </c>
      <c r="F20" s="142">
        <v>10</v>
      </c>
      <c r="G20" s="134">
        <v>10</v>
      </c>
      <c r="H20" s="138">
        <v>5</v>
      </c>
      <c r="I20" s="134">
        <v>8</v>
      </c>
      <c r="J20" s="138">
        <v>0</v>
      </c>
      <c r="K20" s="139">
        <f t="shared" si="0"/>
        <v>33</v>
      </c>
      <c r="L20" s="134" t="s">
        <v>845</v>
      </c>
      <c r="M20" s="56" t="s">
        <v>345</v>
      </c>
      <c r="N20" s="134" t="s">
        <v>423</v>
      </c>
      <c r="O20" s="48" t="s">
        <v>163</v>
      </c>
    </row>
    <row r="21" spans="1:15" s="145" customFormat="1" ht="39.950000000000003" customHeight="1">
      <c r="A21" s="138">
        <v>17</v>
      </c>
      <c r="B21" s="48" t="s">
        <v>201</v>
      </c>
      <c r="C21" s="48" t="s">
        <v>46</v>
      </c>
      <c r="D21" s="48" t="s">
        <v>168</v>
      </c>
      <c r="E21" s="48" t="s">
        <v>397</v>
      </c>
      <c r="F21" s="138">
        <v>8</v>
      </c>
      <c r="G21" s="134">
        <v>10</v>
      </c>
      <c r="H21" s="138">
        <v>10</v>
      </c>
      <c r="I21" s="134">
        <v>4</v>
      </c>
      <c r="J21" s="138">
        <v>1</v>
      </c>
      <c r="K21" s="139">
        <f t="shared" si="0"/>
        <v>33</v>
      </c>
      <c r="L21" s="134" t="s">
        <v>845</v>
      </c>
      <c r="M21" s="56" t="s">
        <v>345</v>
      </c>
      <c r="N21" s="134" t="s">
        <v>423</v>
      </c>
      <c r="O21" s="48" t="s">
        <v>341</v>
      </c>
    </row>
    <row r="22" spans="1:15" s="145" customFormat="1" ht="39.950000000000003" customHeight="1">
      <c r="A22" s="138">
        <v>18</v>
      </c>
      <c r="B22" s="48" t="s">
        <v>207</v>
      </c>
      <c r="C22" s="48" t="s">
        <v>29</v>
      </c>
      <c r="D22" s="48" t="s">
        <v>89</v>
      </c>
      <c r="E22" s="48" t="s">
        <v>396</v>
      </c>
      <c r="F22" s="142">
        <v>10</v>
      </c>
      <c r="G22" s="134">
        <v>10</v>
      </c>
      <c r="H22" s="138">
        <v>10</v>
      </c>
      <c r="I22" s="134">
        <v>2</v>
      </c>
      <c r="J22" s="138">
        <v>1</v>
      </c>
      <c r="K22" s="139">
        <f t="shared" si="0"/>
        <v>33</v>
      </c>
      <c r="L22" s="134" t="s">
        <v>845</v>
      </c>
      <c r="M22" s="56" t="s">
        <v>98</v>
      </c>
      <c r="N22" s="134" t="s">
        <v>423</v>
      </c>
      <c r="O22" s="46" t="s">
        <v>141</v>
      </c>
    </row>
    <row r="23" spans="1:15" s="145" customFormat="1" ht="39.950000000000003" customHeight="1">
      <c r="A23" s="138">
        <v>19</v>
      </c>
      <c r="B23" s="48" t="s">
        <v>180</v>
      </c>
      <c r="C23" s="48" t="s">
        <v>42</v>
      </c>
      <c r="D23" s="48" t="s">
        <v>37</v>
      </c>
      <c r="E23" s="46" t="s">
        <v>397</v>
      </c>
      <c r="F23" s="138">
        <v>10</v>
      </c>
      <c r="G23" s="139">
        <v>10</v>
      </c>
      <c r="H23" s="138">
        <v>10</v>
      </c>
      <c r="I23" s="134">
        <v>2</v>
      </c>
      <c r="J23" s="138">
        <v>0</v>
      </c>
      <c r="K23" s="139">
        <f t="shared" si="0"/>
        <v>32</v>
      </c>
      <c r="L23" s="134" t="s">
        <v>845</v>
      </c>
      <c r="M23" s="56" t="s">
        <v>584</v>
      </c>
      <c r="N23" s="134" t="s">
        <v>423</v>
      </c>
      <c r="O23" s="46" t="s">
        <v>178</v>
      </c>
    </row>
    <row r="24" spans="1:15" s="145" customFormat="1" ht="39.950000000000003" customHeight="1">
      <c r="A24" s="138">
        <v>20</v>
      </c>
      <c r="B24" s="48" t="s">
        <v>379</v>
      </c>
      <c r="C24" s="48" t="s">
        <v>373</v>
      </c>
      <c r="D24" s="48" t="s">
        <v>43</v>
      </c>
      <c r="E24" s="48" t="s">
        <v>399</v>
      </c>
      <c r="F24" s="142">
        <v>10</v>
      </c>
      <c r="G24" s="139">
        <v>10</v>
      </c>
      <c r="H24" s="138">
        <v>2</v>
      </c>
      <c r="I24" s="134">
        <v>8</v>
      </c>
      <c r="J24" s="138">
        <v>0</v>
      </c>
      <c r="K24" s="139">
        <f t="shared" si="0"/>
        <v>30</v>
      </c>
      <c r="L24" s="134" t="s">
        <v>845</v>
      </c>
      <c r="M24" s="56" t="s">
        <v>346</v>
      </c>
      <c r="N24" s="134" t="s">
        <v>423</v>
      </c>
      <c r="O24" s="48" t="s">
        <v>679</v>
      </c>
    </row>
    <row r="25" spans="1:15" s="145" customFormat="1" ht="39.950000000000003" customHeight="1">
      <c r="A25" s="138">
        <v>21</v>
      </c>
      <c r="B25" s="48" t="s">
        <v>164</v>
      </c>
      <c r="C25" s="48" t="s">
        <v>127</v>
      </c>
      <c r="D25" s="48" t="s">
        <v>165</v>
      </c>
      <c r="E25" s="46" t="s">
        <v>397</v>
      </c>
      <c r="F25" s="142">
        <v>10</v>
      </c>
      <c r="G25" s="134">
        <v>10</v>
      </c>
      <c r="H25" s="138">
        <v>3</v>
      </c>
      <c r="I25" s="134">
        <v>6</v>
      </c>
      <c r="J25" s="138">
        <v>0</v>
      </c>
      <c r="K25" s="139">
        <f t="shared" si="0"/>
        <v>29</v>
      </c>
      <c r="L25" s="134" t="s">
        <v>845</v>
      </c>
      <c r="M25" s="56" t="s">
        <v>561</v>
      </c>
      <c r="N25" s="134" t="s">
        <v>423</v>
      </c>
      <c r="O25" s="46" t="s">
        <v>248</v>
      </c>
    </row>
    <row r="26" spans="1:15" s="145" customFormat="1" ht="39.950000000000003" customHeight="1">
      <c r="A26" s="138">
        <v>22</v>
      </c>
      <c r="B26" s="48" t="s">
        <v>217</v>
      </c>
      <c r="C26" s="48" t="s">
        <v>192</v>
      </c>
      <c r="D26" s="48" t="s">
        <v>14</v>
      </c>
      <c r="E26" s="48" t="s">
        <v>396</v>
      </c>
      <c r="F26" s="142">
        <v>0</v>
      </c>
      <c r="G26" s="134">
        <v>6</v>
      </c>
      <c r="H26" s="138">
        <v>8</v>
      </c>
      <c r="I26" s="134">
        <v>10</v>
      </c>
      <c r="J26" s="138">
        <v>0</v>
      </c>
      <c r="K26" s="139">
        <f t="shared" si="0"/>
        <v>24</v>
      </c>
      <c r="L26" s="134" t="s">
        <v>845</v>
      </c>
      <c r="M26" s="133" t="s">
        <v>577</v>
      </c>
      <c r="N26" s="134" t="s">
        <v>423</v>
      </c>
      <c r="O26" s="48" t="s">
        <v>161</v>
      </c>
    </row>
    <row r="27" spans="1:15" s="145" customFormat="1" ht="39.950000000000003" customHeight="1">
      <c r="A27" s="138">
        <v>23</v>
      </c>
      <c r="B27" s="48" t="s">
        <v>394</v>
      </c>
      <c r="C27" s="48" t="s">
        <v>272</v>
      </c>
      <c r="D27" s="48" t="s">
        <v>41</v>
      </c>
      <c r="E27" s="58">
        <v>10</v>
      </c>
      <c r="F27" s="142">
        <v>10</v>
      </c>
      <c r="G27" s="134">
        <v>2</v>
      </c>
      <c r="H27" s="134">
        <v>3</v>
      </c>
      <c r="I27" s="142">
        <v>5</v>
      </c>
      <c r="J27" s="134">
        <v>3</v>
      </c>
      <c r="K27" s="139">
        <f t="shared" si="0"/>
        <v>23</v>
      </c>
      <c r="L27" s="134" t="s">
        <v>845</v>
      </c>
      <c r="M27" s="56" t="s">
        <v>413</v>
      </c>
      <c r="N27" s="134" t="s">
        <v>423</v>
      </c>
      <c r="O27" s="58" t="s">
        <v>678</v>
      </c>
    </row>
    <row r="28" spans="1:15" s="145" customFormat="1" ht="39.950000000000003" customHeight="1">
      <c r="A28" s="138">
        <v>24</v>
      </c>
      <c r="B28" s="58" t="s">
        <v>620</v>
      </c>
      <c r="C28" s="58" t="s">
        <v>13</v>
      </c>
      <c r="D28" s="58" t="s">
        <v>48</v>
      </c>
      <c r="E28" s="58" t="s">
        <v>619</v>
      </c>
      <c r="F28" s="134">
        <v>10</v>
      </c>
      <c r="G28" s="147">
        <v>2</v>
      </c>
      <c r="H28" s="138">
        <v>2</v>
      </c>
      <c r="I28" s="134">
        <v>9</v>
      </c>
      <c r="J28" s="139">
        <v>0</v>
      </c>
      <c r="K28" s="139">
        <f t="shared" si="0"/>
        <v>23</v>
      </c>
      <c r="L28" s="134" t="s">
        <v>845</v>
      </c>
      <c r="M28" s="56" t="s">
        <v>568</v>
      </c>
      <c r="N28" s="134" t="s">
        <v>423</v>
      </c>
      <c r="O28" s="58" t="s">
        <v>340</v>
      </c>
    </row>
    <row r="29" spans="1:15" s="145" customFormat="1" ht="39.950000000000003" customHeight="1">
      <c r="A29" s="138">
        <v>25</v>
      </c>
      <c r="B29" s="58" t="s">
        <v>641</v>
      </c>
      <c r="C29" s="48" t="s">
        <v>38</v>
      </c>
      <c r="D29" s="48" t="s">
        <v>39</v>
      </c>
      <c r="E29" s="48" t="s">
        <v>401</v>
      </c>
      <c r="F29" s="48">
        <v>5</v>
      </c>
      <c r="G29" s="48">
        <v>10</v>
      </c>
      <c r="H29" s="48">
        <v>5</v>
      </c>
      <c r="I29" s="48">
        <v>2</v>
      </c>
      <c r="J29" s="48">
        <v>0</v>
      </c>
      <c r="K29" s="139">
        <f t="shared" si="0"/>
        <v>22</v>
      </c>
      <c r="L29" s="134" t="s">
        <v>845</v>
      </c>
      <c r="M29" s="56" t="s">
        <v>587</v>
      </c>
      <c r="N29" s="134" t="s">
        <v>423</v>
      </c>
      <c r="O29" s="58" t="s">
        <v>681</v>
      </c>
    </row>
    <row r="30" spans="1:15" s="145" customFormat="1" ht="39.950000000000003" customHeight="1">
      <c r="A30" s="138">
        <v>26</v>
      </c>
      <c r="B30" s="56" t="s">
        <v>623</v>
      </c>
      <c r="C30" s="48" t="s">
        <v>82</v>
      </c>
      <c r="D30" s="48" t="s">
        <v>87</v>
      </c>
      <c r="E30" s="48" t="s">
        <v>624</v>
      </c>
      <c r="F30" s="139">
        <v>10</v>
      </c>
      <c r="G30" s="134">
        <v>6</v>
      </c>
      <c r="H30" s="138">
        <v>2</v>
      </c>
      <c r="I30" s="134">
        <v>4</v>
      </c>
      <c r="J30" s="139">
        <v>0</v>
      </c>
      <c r="K30" s="139">
        <f t="shared" si="0"/>
        <v>22</v>
      </c>
      <c r="L30" s="134" t="s">
        <v>845</v>
      </c>
      <c r="M30" s="133" t="s">
        <v>571</v>
      </c>
      <c r="N30" s="134" t="s">
        <v>423</v>
      </c>
      <c r="O30" s="48" t="s">
        <v>152</v>
      </c>
    </row>
    <row r="31" spans="1:15" s="145" customFormat="1" ht="39.950000000000003" customHeight="1">
      <c r="A31" s="138">
        <v>27</v>
      </c>
      <c r="B31" s="48" t="s">
        <v>393</v>
      </c>
      <c r="C31" s="48" t="s">
        <v>134</v>
      </c>
      <c r="D31" s="48" t="s">
        <v>48</v>
      </c>
      <c r="E31" s="58">
        <v>10</v>
      </c>
      <c r="F31" s="139">
        <v>10</v>
      </c>
      <c r="G31" s="139">
        <v>10</v>
      </c>
      <c r="H31" s="134">
        <v>1</v>
      </c>
      <c r="I31" s="134">
        <v>0</v>
      </c>
      <c r="J31" s="134">
        <v>1</v>
      </c>
      <c r="K31" s="139">
        <f t="shared" si="0"/>
        <v>22</v>
      </c>
      <c r="L31" s="134" t="s">
        <v>845</v>
      </c>
      <c r="M31" s="56" t="s">
        <v>413</v>
      </c>
      <c r="N31" s="134" t="s">
        <v>423</v>
      </c>
      <c r="O31" s="58" t="s">
        <v>678</v>
      </c>
    </row>
    <row r="32" spans="1:15" s="145" customFormat="1" ht="39.950000000000003" customHeight="1">
      <c r="A32" s="138">
        <v>28</v>
      </c>
      <c r="B32" s="48" t="s">
        <v>185</v>
      </c>
      <c r="C32" s="48" t="s">
        <v>186</v>
      </c>
      <c r="D32" s="48" t="s">
        <v>187</v>
      </c>
      <c r="E32" s="48">
        <v>10</v>
      </c>
      <c r="F32" s="142">
        <v>10</v>
      </c>
      <c r="G32" s="134">
        <v>10</v>
      </c>
      <c r="H32" s="134">
        <v>1</v>
      </c>
      <c r="I32" s="134">
        <v>0</v>
      </c>
      <c r="J32" s="134">
        <v>1</v>
      </c>
      <c r="K32" s="139">
        <f t="shared" si="0"/>
        <v>22</v>
      </c>
      <c r="L32" s="134" t="s">
        <v>845</v>
      </c>
      <c r="M32" s="56" t="s">
        <v>570</v>
      </c>
      <c r="N32" s="134" t="s">
        <v>423</v>
      </c>
      <c r="O32" s="48" t="s">
        <v>145</v>
      </c>
    </row>
    <row r="33" spans="1:15" s="145" customFormat="1" ht="39.950000000000003" customHeight="1">
      <c r="A33" s="138">
        <v>29</v>
      </c>
      <c r="B33" s="48" t="s">
        <v>418</v>
      </c>
      <c r="C33" s="48" t="s">
        <v>167</v>
      </c>
      <c r="D33" s="48" t="s">
        <v>51</v>
      </c>
      <c r="E33" s="48">
        <v>10</v>
      </c>
      <c r="F33" s="139">
        <v>1</v>
      </c>
      <c r="G33" s="134">
        <v>10</v>
      </c>
      <c r="H33" s="138">
        <v>10</v>
      </c>
      <c r="I33" s="134">
        <v>0</v>
      </c>
      <c r="J33" s="139">
        <v>0</v>
      </c>
      <c r="K33" s="139">
        <f t="shared" si="0"/>
        <v>21</v>
      </c>
      <c r="L33" s="134" t="s">
        <v>845</v>
      </c>
      <c r="M33" s="56" t="s">
        <v>570</v>
      </c>
      <c r="N33" s="134" t="s">
        <v>423</v>
      </c>
      <c r="O33" s="48" t="s">
        <v>145</v>
      </c>
    </row>
    <row r="34" spans="1:15" s="145" customFormat="1" ht="39.950000000000003" customHeight="1">
      <c r="A34" s="138">
        <v>30</v>
      </c>
      <c r="B34" s="48" t="s">
        <v>205</v>
      </c>
      <c r="C34" s="48" t="s">
        <v>31</v>
      </c>
      <c r="D34" s="48" t="s">
        <v>168</v>
      </c>
      <c r="E34" s="48" t="s">
        <v>396</v>
      </c>
      <c r="F34" s="139">
        <v>9</v>
      </c>
      <c r="G34" s="134">
        <v>2</v>
      </c>
      <c r="H34" s="138">
        <v>8</v>
      </c>
      <c r="I34" s="134">
        <v>2</v>
      </c>
      <c r="J34" s="138">
        <v>0</v>
      </c>
      <c r="K34" s="139">
        <f t="shared" si="0"/>
        <v>21</v>
      </c>
      <c r="L34" s="134" t="s">
        <v>845</v>
      </c>
      <c r="M34" s="56" t="s">
        <v>98</v>
      </c>
      <c r="N34" s="134" t="s">
        <v>423</v>
      </c>
      <c r="O34" s="46" t="s">
        <v>141</v>
      </c>
    </row>
    <row r="35" spans="1:15" s="145" customFormat="1" ht="39.950000000000003" customHeight="1">
      <c r="A35" s="138">
        <v>31</v>
      </c>
      <c r="B35" s="48" t="s">
        <v>614</v>
      </c>
      <c r="C35" s="48" t="s">
        <v>250</v>
      </c>
      <c r="D35" s="48" t="s">
        <v>30</v>
      </c>
      <c r="E35" s="48" t="s">
        <v>399</v>
      </c>
      <c r="F35" s="142">
        <v>10</v>
      </c>
      <c r="G35" s="134">
        <v>10</v>
      </c>
      <c r="H35" s="138">
        <v>0</v>
      </c>
      <c r="I35" s="134">
        <v>0</v>
      </c>
      <c r="J35" s="139">
        <v>0</v>
      </c>
      <c r="K35" s="139">
        <f t="shared" si="0"/>
        <v>20</v>
      </c>
      <c r="L35" s="134" t="s">
        <v>845</v>
      </c>
      <c r="M35" s="56" t="s">
        <v>565</v>
      </c>
      <c r="N35" s="134" t="s">
        <v>423</v>
      </c>
      <c r="O35" s="58" t="s">
        <v>206</v>
      </c>
    </row>
    <row r="36" spans="1:15" s="145" customFormat="1" ht="39.950000000000003" customHeight="1">
      <c r="A36" s="138">
        <v>32</v>
      </c>
      <c r="B36" s="48" t="s">
        <v>181</v>
      </c>
      <c r="C36" s="48" t="s">
        <v>38</v>
      </c>
      <c r="D36" s="48" t="s">
        <v>48</v>
      </c>
      <c r="E36" s="46" t="s">
        <v>398</v>
      </c>
      <c r="F36" s="142">
        <v>10</v>
      </c>
      <c r="G36" s="134">
        <v>10</v>
      </c>
      <c r="H36" s="134">
        <v>0</v>
      </c>
      <c r="I36" s="142">
        <v>0</v>
      </c>
      <c r="J36" s="134">
        <v>0</v>
      </c>
      <c r="K36" s="139">
        <f t="shared" si="0"/>
        <v>20</v>
      </c>
      <c r="L36" s="134" t="s">
        <v>845</v>
      </c>
      <c r="M36" s="56" t="s">
        <v>584</v>
      </c>
      <c r="N36" s="134" t="s">
        <v>423</v>
      </c>
      <c r="O36" s="46" t="s">
        <v>178</v>
      </c>
    </row>
    <row r="37" spans="1:15" s="145" customFormat="1" ht="39.950000000000003" customHeight="1">
      <c r="A37" s="138">
        <v>33</v>
      </c>
      <c r="B37" s="48" t="s">
        <v>375</v>
      </c>
      <c r="C37" s="48" t="s">
        <v>21</v>
      </c>
      <c r="D37" s="48" t="s">
        <v>16</v>
      </c>
      <c r="E37" s="48" t="s">
        <v>397</v>
      </c>
      <c r="F37" s="139">
        <v>10</v>
      </c>
      <c r="G37" s="134">
        <v>10</v>
      </c>
      <c r="H37" s="138">
        <v>0</v>
      </c>
      <c r="I37" s="134">
        <v>0</v>
      </c>
      <c r="J37" s="139">
        <v>0</v>
      </c>
      <c r="K37" s="139">
        <f t="shared" ref="K37:K68" si="1">SUM(F37:J37)</f>
        <v>20</v>
      </c>
      <c r="L37" s="134" t="s">
        <v>845</v>
      </c>
      <c r="M37" s="56" t="s">
        <v>345</v>
      </c>
      <c r="N37" s="134" t="s">
        <v>423</v>
      </c>
      <c r="O37" s="48" t="s">
        <v>341</v>
      </c>
    </row>
    <row r="38" spans="1:15" s="145" customFormat="1" ht="39.950000000000003" customHeight="1">
      <c r="A38" s="138">
        <v>34</v>
      </c>
      <c r="B38" s="48" t="s">
        <v>374</v>
      </c>
      <c r="C38" s="48" t="s">
        <v>53</v>
      </c>
      <c r="D38" s="48" t="s">
        <v>54</v>
      </c>
      <c r="E38" s="48" t="s">
        <v>399</v>
      </c>
      <c r="F38" s="138">
        <v>10</v>
      </c>
      <c r="G38" s="134">
        <v>10</v>
      </c>
      <c r="H38" s="134">
        <v>0</v>
      </c>
      <c r="I38" s="134">
        <v>0</v>
      </c>
      <c r="J38" s="142">
        <v>0</v>
      </c>
      <c r="K38" s="139">
        <f t="shared" si="1"/>
        <v>20</v>
      </c>
      <c r="L38" s="134" t="s">
        <v>845</v>
      </c>
      <c r="M38" s="56" t="s">
        <v>565</v>
      </c>
      <c r="N38" s="134" t="s">
        <v>423</v>
      </c>
      <c r="O38" s="58" t="s">
        <v>206</v>
      </c>
    </row>
    <row r="39" spans="1:15" s="145" customFormat="1" ht="39.950000000000003" customHeight="1">
      <c r="A39" s="138">
        <v>35</v>
      </c>
      <c r="B39" s="48" t="s">
        <v>613</v>
      </c>
      <c r="C39" s="48" t="s">
        <v>167</v>
      </c>
      <c r="D39" s="48" t="s">
        <v>41</v>
      </c>
      <c r="E39" s="48" t="s">
        <v>399</v>
      </c>
      <c r="F39" s="138">
        <v>1</v>
      </c>
      <c r="G39" s="139">
        <v>10</v>
      </c>
      <c r="H39" s="138">
        <v>8</v>
      </c>
      <c r="I39" s="134">
        <v>0</v>
      </c>
      <c r="J39" s="139">
        <v>0</v>
      </c>
      <c r="K39" s="139">
        <f t="shared" si="1"/>
        <v>19</v>
      </c>
      <c r="L39" s="134" t="s">
        <v>845</v>
      </c>
      <c r="M39" s="56" t="s">
        <v>565</v>
      </c>
      <c r="N39" s="134" t="s">
        <v>423</v>
      </c>
      <c r="O39" s="58" t="s">
        <v>206</v>
      </c>
    </row>
    <row r="40" spans="1:15" s="145" customFormat="1" ht="39.950000000000003" customHeight="1">
      <c r="A40" s="138">
        <v>36</v>
      </c>
      <c r="B40" s="48" t="s">
        <v>603</v>
      </c>
      <c r="C40" s="48" t="s">
        <v>108</v>
      </c>
      <c r="D40" s="48" t="s">
        <v>73</v>
      </c>
      <c r="E40" s="48" t="s">
        <v>396</v>
      </c>
      <c r="F40" s="138">
        <v>10</v>
      </c>
      <c r="G40" s="139">
        <v>5</v>
      </c>
      <c r="H40" s="134">
        <v>2</v>
      </c>
      <c r="I40" s="134">
        <v>0</v>
      </c>
      <c r="J40" s="134">
        <v>0</v>
      </c>
      <c r="K40" s="139">
        <f t="shared" si="1"/>
        <v>17</v>
      </c>
      <c r="L40" s="134"/>
      <c r="M40" s="56" t="s">
        <v>345</v>
      </c>
      <c r="N40" s="134" t="s">
        <v>423</v>
      </c>
      <c r="O40" s="48" t="s">
        <v>163</v>
      </c>
    </row>
    <row r="41" spans="1:15" s="145" customFormat="1" ht="39.950000000000003" customHeight="1">
      <c r="A41" s="138">
        <v>37</v>
      </c>
      <c r="B41" s="48" t="s">
        <v>636</v>
      </c>
      <c r="C41" s="48" t="s">
        <v>637</v>
      </c>
      <c r="D41" s="48" t="s">
        <v>193</v>
      </c>
      <c r="E41" s="46" t="s">
        <v>397</v>
      </c>
      <c r="F41" s="138">
        <v>10</v>
      </c>
      <c r="G41" s="139">
        <v>4</v>
      </c>
      <c r="H41" s="138">
        <v>2</v>
      </c>
      <c r="I41" s="134">
        <v>0</v>
      </c>
      <c r="J41" s="138">
        <v>0</v>
      </c>
      <c r="K41" s="139">
        <f t="shared" si="1"/>
        <v>16</v>
      </c>
      <c r="L41" s="146"/>
      <c r="M41" s="56" t="s">
        <v>584</v>
      </c>
      <c r="N41" s="134" t="s">
        <v>423</v>
      </c>
      <c r="O41" s="46" t="s">
        <v>178</v>
      </c>
    </row>
    <row r="42" spans="1:15" s="145" customFormat="1" ht="39.950000000000003" customHeight="1">
      <c r="A42" s="138">
        <v>38</v>
      </c>
      <c r="B42" s="48" t="s">
        <v>194</v>
      </c>
      <c r="C42" s="48" t="s">
        <v>93</v>
      </c>
      <c r="D42" s="48" t="s">
        <v>195</v>
      </c>
      <c r="E42" s="58">
        <v>10</v>
      </c>
      <c r="F42" s="134">
        <v>10</v>
      </c>
      <c r="G42" s="134">
        <v>6</v>
      </c>
      <c r="H42" s="134">
        <v>0</v>
      </c>
      <c r="I42" s="134">
        <v>0</v>
      </c>
      <c r="J42" s="134">
        <v>0</v>
      </c>
      <c r="K42" s="139">
        <f t="shared" si="1"/>
        <v>16</v>
      </c>
      <c r="L42" s="134"/>
      <c r="M42" s="56" t="s">
        <v>413</v>
      </c>
      <c r="N42" s="134" t="s">
        <v>423</v>
      </c>
      <c r="O42" s="58" t="s">
        <v>678</v>
      </c>
    </row>
    <row r="43" spans="1:15" s="145" customFormat="1" ht="39.950000000000003" customHeight="1">
      <c r="A43" s="138">
        <v>39</v>
      </c>
      <c r="B43" s="58" t="s">
        <v>382</v>
      </c>
      <c r="C43" s="58" t="s">
        <v>97</v>
      </c>
      <c r="D43" s="58" t="s">
        <v>383</v>
      </c>
      <c r="E43" s="58" t="s">
        <v>397</v>
      </c>
      <c r="F43" s="138">
        <v>10</v>
      </c>
      <c r="G43" s="139">
        <v>6</v>
      </c>
      <c r="H43" s="134">
        <v>0</v>
      </c>
      <c r="I43" s="134">
        <v>0</v>
      </c>
      <c r="J43" s="134">
        <v>0</v>
      </c>
      <c r="K43" s="139">
        <f t="shared" si="1"/>
        <v>16</v>
      </c>
      <c r="L43" s="146"/>
      <c r="M43" s="56" t="s">
        <v>582</v>
      </c>
      <c r="N43" s="134" t="s">
        <v>423</v>
      </c>
      <c r="O43" s="61" t="s">
        <v>147</v>
      </c>
    </row>
    <row r="44" spans="1:15" s="145" customFormat="1" ht="39.950000000000003" customHeight="1">
      <c r="A44" s="138">
        <v>40</v>
      </c>
      <c r="B44" s="58" t="s">
        <v>633</v>
      </c>
      <c r="C44" s="58" t="s">
        <v>44</v>
      </c>
      <c r="D44" s="58" t="s">
        <v>54</v>
      </c>
      <c r="E44" s="58" t="s">
        <v>396</v>
      </c>
      <c r="F44" s="142">
        <v>1</v>
      </c>
      <c r="G44" s="147">
        <v>10</v>
      </c>
      <c r="H44" s="138">
        <v>5</v>
      </c>
      <c r="I44" s="134">
        <v>0</v>
      </c>
      <c r="J44" s="138">
        <v>0</v>
      </c>
      <c r="K44" s="139">
        <f t="shared" si="1"/>
        <v>16</v>
      </c>
      <c r="L44" s="147"/>
      <c r="M44" s="56" t="s">
        <v>582</v>
      </c>
      <c r="N44" s="134" t="s">
        <v>423</v>
      </c>
      <c r="O44" s="61" t="s">
        <v>147</v>
      </c>
    </row>
    <row r="45" spans="1:15" s="145" customFormat="1" ht="39.950000000000003" customHeight="1">
      <c r="A45" s="138">
        <v>41</v>
      </c>
      <c r="B45" s="58" t="s">
        <v>634</v>
      </c>
      <c r="C45" s="58" t="s">
        <v>86</v>
      </c>
      <c r="D45" s="58" t="s">
        <v>71</v>
      </c>
      <c r="E45" s="58" t="s">
        <v>396</v>
      </c>
      <c r="F45" s="138">
        <v>2</v>
      </c>
      <c r="G45" s="139">
        <v>10</v>
      </c>
      <c r="H45" s="134">
        <v>2</v>
      </c>
      <c r="I45" s="134">
        <v>2</v>
      </c>
      <c r="J45" s="134">
        <v>0</v>
      </c>
      <c r="K45" s="139">
        <f t="shared" si="1"/>
        <v>16</v>
      </c>
      <c r="L45" s="146"/>
      <c r="M45" s="56" t="s">
        <v>582</v>
      </c>
      <c r="N45" s="134" t="s">
        <v>423</v>
      </c>
      <c r="O45" s="61" t="s">
        <v>147</v>
      </c>
    </row>
    <row r="46" spans="1:15" s="145" customFormat="1" ht="39.950000000000003" customHeight="1">
      <c r="A46" s="138">
        <v>42</v>
      </c>
      <c r="B46" s="48" t="s">
        <v>214</v>
      </c>
      <c r="C46" s="48" t="s">
        <v>21</v>
      </c>
      <c r="D46" s="48" t="s">
        <v>36</v>
      </c>
      <c r="E46" s="48" t="s">
        <v>401</v>
      </c>
      <c r="F46" s="138">
        <v>1</v>
      </c>
      <c r="G46" s="139">
        <v>10</v>
      </c>
      <c r="H46" s="134">
        <v>0</v>
      </c>
      <c r="I46" s="134">
        <v>5</v>
      </c>
      <c r="J46" s="134">
        <v>0</v>
      </c>
      <c r="K46" s="139">
        <f t="shared" si="1"/>
        <v>16</v>
      </c>
      <c r="L46" s="146"/>
      <c r="M46" s="56" t="s">
        <v>581</v>
      </c>
      <c r="N46" s="134" t="s">
        <v>423</v>
      </c>
      <c r="O46" s="48" t="s">
        <v>213</v>
      </c>
    </row>
    <row r="47" spans="1:15" s="145" customFormat="1" ht="39.950000000000003" customHeight="1">
      <c r="A47" s="138">
        <v>43</v>
      </c>
      <c r="B47" s="48" t="s">
        <v>377</v>
      </c>
      <c r="C47" s="48" t="s">
        <v>60</v>
      </c>
      <c r="D47" s="48" t="s">
        <v>10</v>
      </c>
      <c r="E47" s="48" t="s">
        <v>397</v>
      </c>
      <c r="F47" s="134">
        <v>10</v>
      </c>
      <c r="G47" s="134">
        <v>6</v>
      </c>
      <c r="H47" s="138">
        <v>0</v>
      </c>
      <c r="I47" s="134">
        <v>0</v>
      </c>
      <c r="J47" s="139">
        <v>0</v>
      </c>
      <c r="K47" s="139">
        <f t="shared" si="1"/>
        <v>16</v>
      </c>
      <c r="L47" s="134"/>
      <c r="M47" s="56" t="s">
        <v>345</v>
      </c>
      <c r="N47" s="134" t="s">
        <v>423</v>
      </c>
      <c r="O47" s="48" t="s">
        <v>341</v>
      </c>
    </row>
    <row r="48" spans="1:15" s="145" customFormat="1" ht="39.950000000000003" customHeight="1">
      <c r="A48" s="138">
        <v>44</v>
      </c>
      <c r="B48" s="48" t="s">
        <v>618</v>
      </c>
      <c r="C48" s="48" t="s">
        <v>61</v>
      </c>
      <c r="D48" s="48" t="s">
        <v>28</v>
      </c>
      <c r="E48" s="48" t="s">
        <v>396</v>
      </c>
      <c r="F48" s="138">
        <v>10</v>
      </c>
      <c r="G48" s="134">
        <v>0</v>
      </c>
      <c r="H48" s="138">
        <v>5</v>
      </c>
      <c r="I48" s="134">
        <v>0</v>
      </c>
      <c r="J48" s="138">
        <v>0</v>
      </c>
      <c r="K48" s="139">
        <f t="shared" si="1"/>
        <v>15</v>
      </c>
      <c r="L48" s="134"/>
      <c r="M48" s="56" t="s">
        <v>346</v>
      </c>
      <c r="N48" s="134" t="s">
        <v>423</v>
      </c>
      <c r="O48" s="48" t="s">
        <v>679</v>
      </c>
    </row>
    <row r="49" spans="1:15" s="145" customFormat="1" ht="39.950000000000003" customHeight="1">
      <c r="A49" s="138">
        <v>45</v>
      </c>
      <c r="B49" s="48" t="s">
        <v>445</v>
      </c>
      <c r="C49" s="48" t="s">
        <v>93</v>
      </c>
      <c r="D49" s="48" t="s">
        <v>41</v>
      </c>
      <c r="E49" s="58">
        <v>10</v>
      </c>
      <c r="F49" s="138">
        <v>2</v>
      </c>
      <c r="G49" s="139">
        <v>10</v>
      </c>
      <c r="H49" s="138">
        <v>2</v>
      </c>
      <c r="I49" s="134">
        <v>0</v>
      </c>
      <c r="J49" s="138">
        <v>0</v>
      </c>
      <c r="K49" s="139">
        <f t="shared" si="1"/>
        <v>14</v>
      </c>
      <c r="L49" s="146"/>
      <c r="M49" s="56" t="s">
        <v>413</v>
      </c>
      <c r="N49" s="134" t="s">
        <v>423</v>
      </c>
      <c r="O49" s="58" t="s">
        <v>678</v>
      </c>
    </row>
    <row r="50" spans="1:15" s="145" customFormat="1" ht="39.950000000000003" customHeight="1">
      <c r="A50" s="138">
        <v>46</v>
      </c>
      <c r="B50" s="58" t="s">
        <v>640</v>
      </c>
      <c r="C50" s="48" t="s">
        <v>122</v>
      </c>
      <c r="D50" s="48" t="s">
        <v>37</v>
      </c>
      <c r="E50" s="48" t="s">
        <v>401</v>
      </c>
      <c r="F50" s="48">
        <v>10</v>
      </c>
      <c r="G50" s="48">
        <v>2</v>
      </c>
      <c r="H50" s="48">
        <v>0</v>
      </c>
      <c r="I50" s="48">
        <v>0</v>
      </c>
      <c r="J50" s="48">
        <v>1</v>
      </c>
      <c r="K50" s="139">
        <f t="shared" si="1"/>
        <v>13</v>
      </c>
      <c r="L50" s="48"/>
      <c r="M50" s="56" t="s">
        <v>587</v>
      </c>
      <c r="N50" s="134" t="s">
        <v>423</v>
      </c>
      <c r="O50" s="58" t="s">
        <v>681</v>
      </c>
    </row>
    <row r="51" spans="1:15" s="145" customFormat="1" ht="39.950000000000003" customHeight="1">
      <c r="A51" s="138">
        <v>47</v>
      </c>
      <c r="B51" s="48" t="s">
        <v>385</v>
      </c>
      <c r="C51" s="48" t="s">
        <v>197</v>
      </c>
      <c r="D51" s="48" t="s">
        <v>16</v>
      </c>
      <c r="E51" s="46" t="s">
        <v>398</v>
      </c>
      <c r="F51" s="142">
        <v>10</v>
      </c>
      <c r="G51" s="134">
        <v>2</v>
      </c>
      <c r="H51" s="134">
        <v>1</v>
      </c>
      <c r="I51" s="134">
        <v>0</v>
      </c>
      <c r="J51" s="134">
        <v>0</v>
      </c>
      <c r="K51" s="139">
        <f t="shared" si="1"/>
        <v>13</v>
      </c>
      <c r="L51" s="134"/>
      <c r="M51" s="56" t="s">
        <v>584</v>
      </c>
      <c r="N51" s="134" t="s">
        <v>423</v>
      </c>
      <c r="O51" s="46" t="s">
        <v>178</v>
      </c>
    </row>
    <row r="52" spans="1:15" s="145" customFormat="1" ht="39.950000000000003" customHeight="1">
      <c r="A52" s="138">
        <v>48</v>
      </c>
      <c r="B52" s="53" t="s">
        <v>240</v>
      </c>
      <c r="C52" s="53" t="s">
        <v>250</v>
      </c>
      <c r="D52" s="53" t="s">
        <v>16</v>
      </c>
      <c r="E52" s="53" t="s">
        <v>397</v>
      </c>
      <c r="F52" s="138">
        <v>0</v>
      </c>
      <c r="G52" s="134">
        <v>2</v>
      </c>
      <c r="H52" s="138">
        <v>10</v>
      </c>
      <c r="I52" s="134">
        <v>0</v>
      </c>
      <c r="J52" s="138">
        <v>1</v>
      </c>
      <c r="K52" s="139">
        <f t="shared" si="1"/>
        <v>13</v>
      </c>
      <c r="L52" s="134"/>
      <c r="M52" s="56" t="s">
        <v>573</v>
      </c>
      <c r="N52" s="134" t="s">
        <v>423</v>
      </c>
      <c r="O52" s="53" t="s">
        <v>419</v>
      </c>
    </row>
    <row r="53" spans="1:15" s="145" customFormat="1" ht="39.950000000000003" customHeight="1">
      <c r="A53" s="138">
        <v>49</v>
      </c>
      <c r="B53" s="53" t="s">
        <v>391</v>
      </c>
      <c r="C53" s="53" t="s">
        <v>44</v>
      </c>
      <c r="D53" s="53" t="s">
        <v>195</v>
      </c>
      <c r="E53" s="53" t="s">
        <v>396</v>
      </c>
      <c r="F53" s="139">
        <v>3</v>
      </c>
      <c r="G53" s="134">
        <v>6</v>
      </c>
      <c r="H53" s="138">
        <v>2</v>
      </c>
      <c r="I53" s="134">
        <v>0</v>
      </c>
      <c r="J53" s="139">
        <v>0</v>
      </c>
      <c r="K53" s="139">
        <f t="shared" si="1"/>
        <v>11</v>
      </c>
      <c r="L53" s="134"/>
      <c r="M53" s="56" t="s">
        <v>575</v>
      </c>
      <c r="N53" s="134" t="s">
        <v>423</v>
      </c>
      <c r="O53" s="53" t="s">
        <v>191</v>
      </c>
    </row>
    <row r="54" spans="1:15" s="145" customFormat="1" ht="39.950000000000003" customHeight="1">
      <c r="A54" s="138">
        <v>50</v>
      </c>
      <c r="B54" s="48" t="s">
        <v>240</v>
      </c>
      <c r="C54" s="48" t="s">
        <v>21</v>
      </c>
      <c r="D54" s="48" t="s">
        <v>168</v>
      </c>
      <c r="E54" s="48">
        <v>10</v>
      </c>
      <c r="F54" s="134">
        <v>10</v>
      </c>
      <c r="G54" s="134">
        <v>0</v>
      </c>
      <c r="H54" s="134">
        <v>0</v>
      </c>
      <c r="I54" s="134">
        <v>0</v>
      </c>
      <c r="J54" s="134">
        <v>0</v>
      </c>
      <c r="K54" s="139">
        <f t="shared" si="1"/>
        <v>10</v>
      </c>
      <c r="L54" s="134"/>
      <c r="M54" s="56" t="s">
        <v>101</v>
      </c>
      <c r="N54" s="134" t="s">
        <v>423</v>
      </c>
      <c r="O54" s="48" t="s">
        <v>146</v>
      </c>
    </row>
    <row r="55" spans="1:15" s="145" customFormat="1" ht="39.950000000000003" customHeight="1">
      <c r="A55" s="138">
        <v>51</v>
      </c>
      <c r="B55" s="58" t="s">
        <v>370</v>
      </c>
      <c r="C55" s="58" t="s">
        <v>190</v>
      </c>
      <c r="D55" s="58" t="s">
        <v>45</v>
      </c>
      <c r="E55" s="48" t="s">
        <v>619</v>
      </c>
      <c r="F55" s="142">
        <v>3</v>
      </c>
      <c r="G55" s="134">
        <v>0</v>
      </c>
      <c r="H55" s="138">
        <v>3</v>
      </c>
      <c r="I55" s="134">
        <v>0</v>
      </c>
      <c r="J55" s="139">
        <v>3</v>
      </c>
      <c r="K55" s="139">
        <f t="shared" si="1"/>
        <v>9</v>
      </c>
      <c r="L55" s="134"/>
      <c r="M55" s="56" t="s">
        <v>568</v>
      </c>
      <c r="N55" s="134" t="s">
        <v>423</v>
      </c>
      <c r="O55" s="58" t="s">
        <v>211</v>
      </c>
    </row>
    <row r="56" spans="1:15" s="145" customFormat="1" ht="39.950000000000003" customHeight="1">
      <c r="A56" s="138">
        <v>52</v>
      </c>
      <c r="B56" s="157" t="s">
        <v>629</v>
      </c>
      <c r="C56" s="157" t="s">
        <v>27</v>
      </c>
      <c r="D56" s="157" t="s">
        <v>65</v>
      </c>
      <c r="E56" s="157" t="s">
        <v>399</v>
      </c>
      <c r="F56" s="157">
        <v>8</v>
      </c>
      <c r="G56" s="157">
        <v>0</v>
      </c>
      <c r="H56" s="157">
        <v>0</v>
      </c>
      <c r="I56" s="157">
        <v>0</v>
      </c>
      <c r="J56" s="157">
        <v>1</v>
      </c>
      <c r="K56" s="164">
        <f t="shared" si="1"/>
        <v>9</v>
      </c>
      <c r="L56" s="157"/>
      <c r="M56" s="160" t="s">
        <v>580</v>
      </c>
      <c r="N56" s="157" t="s">
        <v>423</v>
      </c>
      <c r="O56" s="157" t="s">
        <v>271</v>
      </c>
    </row>
    <row r="57" spans="1:15" s="145" customFormat="1" ht="39.950000000000003" customHeight="1">
      <c r="A57" s="138">
        <v>53</v>
      </c>
      <c r="B57" s="48" t="s">
        <v>209</v>
      </c>
      <c r="C57" s="48" t="s">
        <v>190</v>
      </c>
      <c r="D57" s="48" t="s">
        <v>10</v>
      </c>
      <c r="E57" s="48" t="s">
        <v>396</v>
      </c>
      <c r="F57" s="142">
        <v>1</v>
      </c>
      <c r="G57" s="134">
        <v>2</v>
      </c>
      <c r="H57" s="138">
        <v>0</v>
      </c>
      <c r="I57" s="134">
        <v>3</v>
      </c>
      <c r="J57" s="139">
        <v>1</v>
      </c>
      <c r="K57" s="139">
        <f t="shared" si="1"/>
        <v>7</v>
      </c>
      <c r="L57" s="134"/>
      <c r="M57" s="56" t="s">
        <v>556</v>
      </c>
      <c r="N57" s="134" t="s">
        <v>423</v>
      </c>
      <c r="O57" s="48" t="s">
        <v>148</v>
      </c>
    </row>
    <row r="58" spans="1:15" s="145" customFormat="1" ht="39.950000000000003" customHeight="1">
      <c r="A58" s="138">
        <v>54</v>
      </c>
      <c r="B58" s="48" t="s">
        <v>386</v>
      </c>
      <c r="C58" s="48" t="s">
        <v>23</v>
      </c>
      <c r="D58" s="48" t="s">
        <v>387</v>
      </c>
      <c r="E58" s="48">
        <v>10</v>
      </c>
      <c r="F58" s="139">
        <v>6</v>
      </c>
      <c r="G58" s="139">
        <v>0</v>
      </c>
      <c r="H58" s="138">
        <v>0</v>
      </c>
      <c r="I58" s="134">
        <v>0</v>
      </c>
      <c r="J58" s="138">
        <v>1</v>
      </c>
      <c r="K58" s="139">
        <f t="shared" si="1"/>
        <v>7</v>
      </c>
      <c r="L58" s="146"/>
      <c r="M58" s="56" t="s">
        <v>578</v>
      </c>
      <c r="N58" s="134" t="s">
        <v>423</v>
      </c>
      <c r="O58" s="48" t="s">
        <v>100</v>
      </c>
    </row>
    <row r="59" spans="1:15" s="145" customFormat="1" ht="39.950000000000003" customHeight="1">
      <c r="A59" s="138">
        <v>55</v>
      </c>
      <c r="B59" s="58" t="s">
        <v>638</v>
      </c>
      <c r="C59" s="48" t="s">
        <v>639</v>
      </c>
      <c r="D59" s="48" t="s">
        <v>174</v>
      </c>
      <c r="E59" s="48" t="s">
        <v>401</v>
      </c>
      <c r="F59" s="48">
        <v>1</v>
      </c>
      <c r="G59" s="48">
        <v>2</v>
      </c>
      <c r="H59" s="48">
        <v>4</v>
      </c>
      <c r="I59" s="48">
        <v>0</v>
      </c>
      <c r="J59" s="48">
        <v>0</v>
      </c>
      <c r="K59" s="139">
        <f t="shared" si="1"/>
        <v>7</v>
      </c>
      <c r="L59" s="48"/>
      <c r="M59" s="56" t="s">
        <v>587</v>
      </c>
      <c r="N59" s="134" t="s">
        <v>423</v>
      </c>
      <c r="O59" s="58" t="s">
        <v>681</v>
      </c>
    </row>
    <row r="60" spans="1:15" s="145" customFormat="1" ht="39.950000000000003" customHeight="1">
      <c r="A60" s="138">
        <v>56</v>
      </c>
      <c r="B60" s="53" t="s">
        <v>625</v>
      </c>
      <c r="C60" s="53" t="s">
        <v>13</v>
      </c>
      <c r="D60" s="53" t="s">
        <v>26</v>
      </c>
      <c r="E60" s="53" t="s">
        <v>397</v>
      </c>
      <c r="F60" s="139">
        <v>4</v>
      </c>
      <c r="G60" s="134">
        <v>0</v>
      </c>
      <c r="H60" s="138">
        <v>0</v>
      </c>
      <c r="I60" s="134">
        <v>0</v>
      </c>
      <c r="J60" s="139">
        <v>2</v>
      </c>
      <c r="K60" s="139">
        <f t="shared" si="1"/>
        <v>6</v>
      </c>
      <c r="L60" s="134"/>
      <c r="M60" s="56" t="s">
        <v>573</v>
      </c>
      <c r="N60" s="134" t="s">
        <v>423</v>
      </c>
      <c r="O60" s="53" t="s">
        <v>419</v>
      </c>
    </row>
    <row r="61" spans="1:15" s="145" customFormat="1" ht="39.950000000000003" customHeight="1">
      <c r="A61" s="138">
        <v>57</v>
      </c>
      <c r="B61" s="48" t="s">
        <v>631</v>
      </c>
      <c r="C61" s="48" t="s">
        <v>93</v>
      </c>
      <c r="D61" s="48" t="s">
        <v>43</v>
      </c>
      <c r="E61" s="48" t="s">
        <v>401</v>
      </c>
      <c r="F61" s="139">
        <v>3</v>
      </c>
      <c r="G61" s="134">
        <v>2</v>
      </c>
      <c r="H61" s="138">
        <v>0</v>
      </c>
      <c r="I61" s="134">
        <v>0</v>
      </c>
      <c r="J61" s="139">
        <v>1</v>
      </c>
      <c r="K61" s="139">
        <f t="shared" si="1"/>
        <v>6</v>
      </c>
      <c r="L61" s="134"/>
      <c r="M61" s="56" t="s">
        <v>581</v>
      </c>
      <c r="N61" s="134" t="s">
        <v>423</v>
      </c>
      <c r="O61" s="48" t="s">
        <v>213</v>
      </c>
    </row>
    <row r="62" spans="1:15" s="145" customFormat="1" ht="39.950000000000003" customHeight="1">
      <c r="A62" s="138">
        <v>58</v>
      </c>
      <c r="B62" s="48" t="s">
        <v>381</v>
      </c>
      <c r="C62" s="48" t="s">
        <v>27</v>
      </c>
      <c r="D62" s="48" t="s">
        <v>69</v>
      </c>
      <c r="E62" s="46" t="s">
        <v>399</v>
      </c>
      <c r="F62" s="138">
        <v>2</v>
      </c>
      <c r="G62" s="139">
        <v>4</v>
      </c>
      <c r="H62" s="138">
        <v>0</v>
      </c>
      <c r="I62" s="134">
        <v>0</v>
      </c>
      <c r="J62" s="139">
        <v>0</v>
      </c>
      <c r="K62" s="139">
        <f t="shared" si="1"/>
        <v>6</v>
      </c>
      <c r="L62" s="146"/>
      <c r="M62" s="56" t="s">
        <v>566</v>
      </c>
      <c r="N62" s="134" t="s">
        <v>423</v>
      </c>
      <c r="O62" s="46" t="s">
        <v>592</v>
      </c>
    </row>
    <row r="63" spans="1:15" s="145" customFormat="1" ht="39.950000000000003" customHeight="1">
      <c r="A63" s="138">
        <v>59</v>
      </c>
      <c r="B63" s="53" t="s">
        <v>392</v>
      </c>
      <c r="C63" s="53" t="s">
        <v>25</v>
      </c>
      <c r="D63" s="53" t="s">
        <v>10</v>
      </c>
      <c r="E63" s="53" t="s">
        <v>396</v>
      </c>
      <c r="F63" s="139">
        <v>2</v>
      </c>
      <c r="G63" s="134">
        <v>4</v>
      </c>
      <c r="H63" s="138">
        <v>0</v>
      </c>
      <c r="I63" s="134">
        <v>0</v>
      </c>
      <c r="J63" s="139">
        <v>0</v>
      </c>
      <c r="K63" s="139">
        <f t="shared" si="1"/>
        <v>6</v>
      </c>
      <c r="L63" s="134"/>
      <c r="M63" s="56" t="s">
        <v>575</v>
      </c>
      <c r="N63" s="134" t="s">
        <v>423</v>
      </c>
      <c r="O63" s="53" t="s">
        <v>191</v>
      </c>
    </row>
    <row r="64" spans="1:15" s="145" customFormat="1" ht="39.950000000000003" customHeight="1">
      <c r="A64" s="138">
        <v>60</v>
      </c>
      <c r="B64" s="64" t="s">
        <v>611</v>
      </c>
      <c r="C64" s="64" t="s">
        <v>414</v>
      </c>
      <c r="D64" s="64" t="s">
        <v>54</v>
      </c>
      <c r="E64" s="64" t="s">
        <v>397</v>
      </c>
      <c r="F64" s="142">
        <v>1</v>
      </c>
      <c r="G64" s="134">
        <v>4</v>
      </c>
      <c r="H64" s="138">
        <v>0</v>
      </c>
      <c r="I64" s="134">
        <v>0</v>
      </c>
      <c r="J64" s="139">
        <v>0</v>
      </c>
      <c r="K64" s="139">
        <f t="shared" si="1"/>
        <v>5</v>
      </c>
      <c r="L64" s="134"/>
      <c r="M64" s="56" t="s">
        <v>138</v>
      </c>
      <c r="N64" s="134" t="s">
        <v>423</v>
      </c>
      <c r="O64" s="66" t="s">
        <v>590</v>
      </c>
    </row>
    <row r="65" spans="1:15" s="145" customFormat="1" ht="39.950000000000003" customHeight="1">
      <c r="A65" s="138">
        <v>61</v>
      </c>
      <c r="B65" s="48" t="s">
        <v>227</v>
      </c>
      <c r="C65" s="48" t="s">
        <v>612</v>
      </c>
      <c r="D65" s="48" t="s">
        <v>278</v>
      </c>
      <c r="E65" s="46">
        <v>10</v>
      </c>
      <c r="F65" s="139">
        <v>1</v>
      </c>
      <c r="G65" s="139">
        <v>2</v>
      </c>
      <c r="H65" s="138">
        <v>1</v>
      </c>
      <c r="I65" s="134">
        <v>0</v>
      </c>
      <c r="J65" s="139">
        <v>1</v>
      </c>
      <c r="K65" s="139">
        <f t="shared" si="1"/>
        <v>5</v>
      </c>
      <c r="L65" s="146"/>
      <c r="M65" s="56" t="s">
        <v>564</v>
      </c>
      <c r="N65" s="134" t="s">
        <v>423</v>
      </c>
      <c r="O65" s="46" t="s">
        <v>99</v>
      </c>
    </row>
    <row r="66" spans="1:15" s="145" customFormat="1" ht="39.950000000000003" customHeight="1">
      <c r="A66" s="138">
        <v>62</v>
      </c>
      <c r="B66" s="48" t="s">
        <v>616</v>
      </c>
      <c r="C66" s="48" t="s">
        <v>34</v>
      </c>
      <c r="D66" s="48" t="s">
        <v>16</v>
      </c>
      <c r="E66" s="46">
        <v>10</v>
      </c>
      <c r="F66" s="142">
        <v>1</v>
      </c>
      <c r="G66" s="134">
        <v>2</v>
      </c>
      <c r="H66" s="138">
        <v>2</v>
      </c>
      <c r="I66" s="134">
        <v>0</v>
      </c>
      <c r="J66" s="138">
        <v>0</v>
      </c>
      <c r="K66" s="139">
        <f t="shared" si="1"/>
        <v>5</v>
      </c>
      <c r="L66" s="134"/>
      <c r="M66" s="56" t="s">
        <v>566</v>
      </c>
      <c r="N66" s="134" t="s">
        <v>423</v>
      </c>
      <c r="O66" s="46" t="s">
        <v>592</v>
      </c>
    </row>
    <row r="67" spans="1:15" s="145" customFormat="1" ht="39.950000000000003" customHeight="1">
      <c r="A67" s="138">
        <v>63</v>
      </c>
      <c r="B67" s="58" t="s">
        <v>643</v>
      </c>
      <c r="C67" s="48" t="s">
        <v>63</v>
      </c>
      <c r="D67" s="48"/>
      <c r="E67" s="48" t="s">
        <v>401</v>
      </c>
      <c r="F67" s="48">
        <v>1</v>
      </c>
      <c r="G67" s="48">
        <v>2</v>
      </c>
      <c r="H67" s="48">
        <v>2</v>
      </c>
      <c r="I67" s="48">
        <v>0</v>
      </c>
      <c r="J67" s="48">
        <v>0</v>
      </c>
      <c r="K67" s="139">
        <f t="shared" si="1"/>
        <v>5</v>
      </c>
      <c r="L67" s="48"/>
      <c r="M67" s="56" t="s">
        <v>587</v>
      </c>
      <c r="N67" s="134" t="s">
        <v>423</v>
      </c>
      <c r="O67" s="58" t="s">
        <v>681</v>
      </c>
    </row>
    <row r="68" spans="1:15" s="145" customFormat="1" ht="39.950000000000003" customHeight="1">
      <c r="A68" s="138">
        <v>64</v>
      </c>
      <c r="B68" s="48" t="s">
        <v>621</v>
      </c>
      <c r="C68" s="48" t="s">
        <v>622</v>
      </c>
      <c r="D68" s="48" t="s">
        <v>10</v>
      </c>
      <c r="E68" s="46" t="s">
        <v>397</v>
      </c>
      <c r="F68" s="142">
        <v>0</v>
      </c>
      <c r="G68" s="134">
        <v>4</v>
      </c>
      <c r="H68" s="138">
        <v>0</v>
      </c>
      <c r="I68" s="134">
        <v>0</v>
      </c>
      <c r="J68" s="139">
        <v>1</v>
      </c>
      <c r="K68" s="139">
        <f t="shared" si="1"/>
        <v>5</v>
      </c>
      <c r="L68" s="134"/>
      <c r="M68" s="133" t="s">
        <v>569</v>
      </c>
      <c r="N68" s="134" t="s">
        <v>423</v>
      </c>
      <c r="O68" s="46" t="s">
        <v>680</v>
      </c>
    </row>
    <row r="69" spans="1:15" s="145" customFormat="1" ht="39.950000000000003" customHeight="1">
      <c r="A69" s="138">
        <v>65</v>
      </c>
      <c r="B69" s="48" t="s">
        <v>267</v>
      </c>
      <c r="C69" s="48" t="s">
        <v>186</v>
      </c>
      <c r="D69" s="48" t="s">
        <v>195</v>
      </c>
      <c r="E69" s="46" t="s">
        <v>396</v>
      </c>
      <c r="F69" s="142">
        <v>1</v>
      </c>
      <c r="G69" s="134">
        <v>2</v>
      </c>
      <c r="H69" s="138">
        <v>1</v>
      </c>
      <c r="I69" s="134">
        <v>0</v>
      </c>
      <c r="J69" s="139">
        <v>0</v>
      </c>
      <c r="K69" s="139">
        <f t="shared" ref="K69:K78" si="2">SUM(F69:J69)</f>
        <v>4</v>
      </c>
      <c r="L69" s="134"/>
      <c r="M69" s="133" t="s">
        <v>572</v>
      </c>
      <c r="N69" s="134" t="s">
        <v>423</v>
      </c>
      <c r="O69" s="46" t="s">
        <v>595</v>
      </c>
    </row>
    <row r="70" spans="1:15" s="145" customFormat="1" ht="39.950000000000003" customHeight="1">
      <c r="A70" s="138">
        <v>66</v>
      </c>
      <c r="B70" s="48" t="s">
        <v>617</v>
      </c>
      <c r="C70" s="48" t="s">
        <v>68</v>
      </c>
      <c r="D70" s="48" t="s">
        <v>73</v>
      </c>
      <c r="E70" s="46">
        <v>10</v>
      </c>
      <c r="F70" s="139">
        <v>3</v>
      </c>
      <c r="G70" s="134">
        <v>0</v>
      </c>
      <c r="H70" s="138">
        <v>1</v>
      </c>
      <c r="I70" s="134">
        <v>0</v>
      </c>
      <c r="J70" s="139">
        <v>0</v>
      </c>
      <c r="K70" s="139">
        <f t="shared" si="2"/>
        <v>4</v>
      </c>
      <c r="L70" s="134"/>
      <c r="M70" s="133" t="s">
        <v>567</v>
      </c>
      <c r="N70" s="134" t="s">
        <v>423</v>
      </c>
      <c r="O70" s="46" t="s">
        <v>140</v>
      </c>
    </row>
    <row r="71" spans="1:15" s="145" customFormat="1" ht="39.950000000000003" customHeight="1">
      <c r="A71" s="138">
        <v>67</v>
      </c>
      <c r="B71" s="48" t="s">
        <v>605</v>
      </c>
      <c r="C71" s="48" t="s">
        <v>127</v>
      </c>
      <c r="D71" s="48" t="s">
        <v>41</v>
      </c>
      <c r="E71" s="46" t="s">
        <v>397</v>
      </c>
      <c r="F71" s="139">
        <v>0</v>
      </c>
      <c r="G71" s="134">
        <v>4</v>
      </c>
      <c r="H71" s="138">
        <v>0</v>
      </c>
      <c r="I71" s="134">
        <v>0</v>
      </c>
      <c r="J71" s="139">
        <v>0</v>
      </c>
      <c r="K71" s="139">
        <f t="shared" si="2"/>
        <v>4</v>
      </c>
      <c r="L71" s="134"/>
      <c r="M71" s="56" t="s">
        <v>559</v>
      </c>
      <c r="N71" s="134" t="s">
        <v>423</v>
      </c>
      <c r="O71" s="46" t="s">
        <v>676</v>
      </c>
    </row>
    <row r="72" spans="1:15" s="145" customFormat="1" ht="39.950000000000003" customHeight="1">
      <c r="A72" s="138">
        <v>68</v>
      </c>
      <c r="B72" s="48" t="s">
        <v>417</v>
      </c>
      <c r="C72" s="48" t="s">
        <v>59</v>
      </c>
      <c r="D72" s="48" t="s">
        <v>32</v>
      </c>
      <c r="E72" s="46" t="s">
        <v>602</v>
      </c>
      <c r="F72" s="142">
        <v>1</v>
      </c>
      <c r="G72" s="134">
        <v>2</v>
      </c>
      <c r="H72" s="138">
        <v>0</v>
      </c>
      <c r="I72" s="134">
        <v>0</v>
      </c>
      <c r="J72" s="138">
        <v>0</v>
      </c>
      <c r="K72" s="139">
        <f t="shared" si="2"/>
        <v>3</v>
      </c>
      <c r="L72" s="134"/>
      <c r="M72" s="56" t="s">
        <v>558</v>
      </c>
      <c r="N72" s="134" t="s">
        <v>423</v>
      </c>
      <c r="O72" s="46" t="s">
        <v>159</v>
      </c>
    </row>
    <row r="73" spans="1:15" s="145" customFormat="1" ht="39.950000000000003" customHeight="1">
      <c r="A73" s="138">
        <v>69</v>
      </c>
      <c r="B73" s="48" t="s">
        <v>632</v>
      </c>
      <c r="C73" s="48" t="s">
        <v>21</v>
      </c>
      <c r="D73" s="48" t="s">
        <v>41</v>
      </c>
      <c r="E73" s="48" t="s">
        <v>401</v>
      </c>
      <c r="F73" s="142">
        <v>1</v>
      </c>
      <c r="G73" s="134">
        <v>2</v>
      </c>
      <c r="H73" s="134">
        <v>0</v>
      </c>
      <c r="I73" s="142">
        <v>0</v>
      </c>
      <c r="J73" s="134">
        <v>0</v>
      </c>
      <c r="K73" s="139">
        <f t="shared" si="2"/>
        <v>3</v>
      </c>
      <c r="L73" s="134"/>
      <c r="M73" s="56" t="s">
        <v>581</v>
      </c>
      <c r="N73" s="134" t="s">
        <v>423</v>
      </c>
      <c r="O73" s="48" t="s">
        <v>213</v>
      </c>
    </row>
    <row r="74" spans="1:15" s="145" customFormat="1" ht="39.950000000000003" customHeight="1">
      <c r="A74" s="138">
        <v>70</v>
      </c>
      <c r="B74" s="48" t="s">
        <v>606</v>
      </c>
      <c r="C74" s="48" t="s">
        <v>13</v>
      </c>
      <c r="D74" s="48" t="s">
        <v>45</v>
      </c>
      <c r="E74" s="46" t="s">
        <v>396</v>
      </c>
      <c r="F74" s="139">
        <v>1</v>
      </c>
      <c r="G74" s="134">
        <v>0</v>
      </c>
      <c r="H74" s="138">
        <v>1</v>
      </c>
      <c r="I74" s="134">
        <v>0</v>
      </c>
      <c r="J74" s="139">
        <v>0</v>
      </c>
      <c r="K74" s="139">
        <f t="shared" si="2"/>
        <v>2</v>
      </c>
      <c r="L74" s="134"/>
      <c r="M74" s="56" t="s">
        <v>559</v>
      </c>
      <c r="N74" s="134" t="s">
        <v>423</v>
      </c>
      <c r="O74" s="46" t="s">
        <v>676</v>
      </c>
    </row>
    <row r="75" spans="1:15" s="145" customFormat="1" ht="39.950000000000003" customHeight="1">
      <c r="A75" s="138">
        <v>71</v>
      </c>
      <c r="B75" s="48" t="s">
        <v>615</v>
      </c>
      <c r="C75" s="48" t="s">
        <v>29</v>
      </c>
      <c r="D75" s="48" t="s">
        <v>28</v>
      </c>
      <c r="E75" s="46" t="s">
        <v>399</v>
      </c>
      <c r="F75" s="142">
        <v>0</v>
      </c>
      <c r="G75" s="134">
        <v>0</v>
      </c>
      <c r="H75" s="138">
        <v>0</v>
      </c>
      <c r="I75" s="134">
        <v>2</v>
      </c>
      <c r="J75" s="138">
        <v>0</v>
      </c>
      <c r="K75" s="139">
        <f t="shared" si="2"/>
        <v>2</v>
      </c>
      <c r="L75" s="134"/>
      <c r="M75" s="56" t="s">
        <v>566</v>
      </c>
      <c r="N75" s="134" t="s">
        <v>423</v>
      </c>
      <c r="O75" s="46" t="s">
        <v>592</v>
      </c>
    </row>
    <row r="76" spans="1:15" s="148" customFormat="1" ht="39.950000000000003" customHeight="1">
      <c r="A76" s="138">
        <v>72</v>
      </c>
      <c r="B76" s="48" t="s">
        <v>416</v>
      </c>
      <c r="C76" s="48" t="s">
        <v>53</v>
      </c>
      <c r="D76" s="48" t="s">
        <v>263</v>
      </c>
      <c r="E76" s="46" t="s">
        <v>397</v>
      </c>
      <c r="F76" s="138">
        <v>2</v>
      </c>
      <c r="G76" s="139">
        <v>0</v>
      </c>
      <c r="H76" s="138">
        <v>0</v>
      </c>
      <c r="I76" s="134">
        <v>0</v>
      </c>
      <c r="J76" s="139">
        <v>0</v>
      </c>
      <c r="K76" s="139">
        <f t="shared" si="2"/>
        <v>2</v>
      </c>
      <c r="L76" s="146"/>
      <c r="M76" s="133" t="s">
        <v>569</v>
      </c>
      <c r="N76" s="134" t="s">
        <v>423</v>
      </c>
      <c r="O76" s="46" t="s">
        <v>680</v>
      </c>
    </row>
    <row r="77" spans="1:15" s="148" customFormat="1" ht="39.950000000000003" customHeight="1">
      <c r="A77" s="138">
        <v>73</v>
      </c>
      <c r="B77" s="134" t="s">
        <v>628</v>
      </c>
      <c r="C77" s="134" t="s">
        <v>192</v>
      </c>
      <c r="D77" s="134" t="s">
        <v>14</v>
      </c>
      <c r="E77" s="134" t="s">
        <v>396</v>
      </c>
      <c r="F77" s="142">
        <v>0</v>
      </c>
      <c r="G77" s="134">
        <v>0</v>
      </c>
      <c r="H77" s="138">
        <v>0</v>
      </c>
      <c r="I77" s="134">
        <v>2</v>
      </c>
      <c r="J77" s="138">
        <v>0</v>
      </c>
      <c r="K77" s="139">
        <f t="shared" si="2"/>
        <v>2</v>
      </c>
      <c r="L77" s="134"/>
      <c r="M77" s="133" t="s">
        <v>576</v>
      </c>
      <c r="N77" s="134" t="s">
        <v>423</v>
      </c>
      <c r="O77" s="134" t="s">
        <v>160</v>
      </c>
    </row>
    <row r="78" spans="1:15" s="148" customFormat="1" ht="39.950000000000003" customHeight="1">
      <c r="A78" s="138">
        <v>74</v>
      </c>
      <c r="B78" s="48" t="s">
        <v>601</v>
      </c>
      <c r="C78" s="48" t="s">
        <v>514</v>
      </c>
      <c r="D78" s="48" t="s">
        <v>43</v>
      </c>
      <c r="E78" s="48">
        <v>10</v>
      </c>
      <c r="F78" s="142">
        <v>0</v>
      </c>
      <c r="G78" s="134">
        <v>0</v>
      </c>
      <c r="H78" s="138">
        <v>0</v>
      </c>
      <c r="I78" s="134">
        <v>0</v>
      </c>
      <c r="J78" s="139">
        <v>0</v>
      </c>
      <c r="K78" s="139">
        <f t="shared" si="2"/>
        <v>0</v>
      </c>
      <c r="L78" s="134"/>
      <c r="M78" s="56" t="s">
        <v>557</v>
      </c>
      <c r="N78" s="134" t="s">
        <v>423</v>
      </c>
      <c r="O78" s="48" t="s">
        <v>150</v>
      </c>
    </row>
    <row r="79" spans="1:15" s="137" customFormat="1">
      <c r="A79" s="132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</row>
    <row r="80" spans="1:15">
      <c r="A80" s="132"/>
      <c r="B80" s="135" t="s">
        <v>840</v>
      </c>
      <c r="C80" s="135"/>
      <c r="D80" s="149" t="s">
        <v>163</v>
      </c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</row>
    <row r="81" spans="1:15">
      <c r="A81" s="132"/>
      <c r="B81" s="135" t="s">
        <v>826</v>
      </c>
      <c r="C81" s="135"/>
      <c r="D81" s="149" t="s">
        <v>839</v>
      </c>
      <c r="E81" s="131"/>
      <c r="F81" s="131"/>
      <c r="G81" s="131" t="s">
        <v>141</v>
      </c>
      <c r="H81" s="131"/>
      <c r="I81" s="131"/>
      <c r="J81" s="131"/>
      <c r="K81" s="131"/>
      <c r="L81" s="131"/>
      <c r="M81" s="131"/>
      <c r="N81" s="131"/>
      <c r="O81" s="131"/>
    </row>
    <row r="82" spans="1:15">
      <c r="D82" s="150" t="s">
        <v>269</v>
      </c>
      <c r="G82" s="14" t="s">
        <v>143</v>
      </c>
    </row>
    <row r="83" spans="1:15">
      <c r="D83" s="150" t="s">
        <v>841</v>
      </c>
    </row>
  </sheetData>
  <autoFilter ref="A4:O4">
    <sortState ref="A10:O83">
      <sortCondition descending="1" ref="K9"/>
    </sortState>
  </autoFilter>
  <mergeCells count="3">
    <mergeCell ref="A1:M1"/>
    <mergeCell ref="A2:M2"/>
    <mergeCell ref="A3:M3"/>
  </mergeCells>
  <pageMargins left="0" right="0" top="0" bottom="0" header="0" footer="0"/>
  <pageSetup paperSize="9" scale="72" orientation="landscape" r:id="rId1"/>
  <rowBreaks count="1" manualBreakCount="1">
    <brk id="3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84"/>
  <sheetViews>
    <sheetView topLeftCell="A46" workbookViewId="0">
      <selection activeCell="B57" sqref="B57:O57"/>
    </sheetView>
  </sheetViews>
  <sheetFormatPr defaultRowHeight="15"/>
  <cols>
    <col min="1" max="1" width="2.5703125" style="69" customWidth="1"/>
    <col min="2" max="2" width="13.42578125" style="69" customWidth="1"/>
    <col min="3" max="3" width="11.140625" style="69" customWidth="1"/>
    <col min="4" max="4" width="14.28515625" style="69" customWidth="1"/>
    <col min="5" max="5" width="4.42578125" style="69" customWidth="1"/>
    <col min="6" max="6" width="2.7109375" style="73" customWidth="1"/>
    <col min="7" max="7" width="2.85546875" style="73" customWidth="1"/>
    <col min="8" max="10" width="2.7109375" style="73" customWidth="1"/>
    <col min="11" max="11" width="3" style="73" customWidth="1"/>
    <col min="12" max="12" width="10.140625" style="69" customWidth="1"/>
    <col min="13" max="13" width="23.140625" style="69" customWidth="1"/>
    <col min="14" max="14" width="12.140625" style="69" customWidth="1"/>
    <col min="15" max="15" width="18.85546875" style="69" customWidth="1"/>
    <col min="16" max="16384" width="9.140625" style="11"/>
  </cols>
  <sheetData>
    <row r="1" spans="1:15">
      <c r="A1" s="172" t="s">
        <v>848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5"/>
      <c r="O1" s="5"/>
    </row>
    <row r="2" spans="1:15">
      <c r="A2" s="172" t="s">
        <v>424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29"/>
      <c r="O2" s="29"/>
    </row>
    <row r="3" spans="1:15">
      <c r="A3" s="173" t="s">
        <v>426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30"/>
      <c r="O3" s="30"/>
    </row>
    <row r="4" spans="1:15">
      <c r="A4" s="176"/>
      <c r="B4" s="176"/>
      <c r="C4" s="176"/>
      <c r="D4" s="176"/>
      <c r="E4" s="176"/>
      <c r="F4" s="176"/>
      <c r="G4" s="176"/>
      <c r="H4" s="176"/>
      <c r="I4" s="176"/>
      <c r="J4" s="13"/>
      <c r="K4" s="13"/>
      <c r="L4" s="5"/>
      <c r="M4" s="5"/>
      <c r="N4" s="5"/>
      <c r="O4" s="5"/>
    </row>
    <row r="5" spans="1:15" ht="102">
      <c r="A5" s="31" t="s">
        <v>7</v>
      </c>
      <c r="B5" s="32" t="s">
        <v>0</v>
      </c>
      <c r="C5" s="32" t="s">
        <v>1</v>
      </c>
      <c r="D5" s="32" t="s">
        <v>2</v>
      </c>
      <c r="E5" s="32" t="s">
        <v>3</v>
      </c>
      <c r="F5" s="33" t="s">
        <v>103</v>
      </c>
      <c r="G5" s="34" t="s">
        <v>104</v>
      </c>
      <c r="H5" s="33" t="s">
        <v>105</v>
      </c>
      <c r="I5" s="33" t="s">
        <v>106</v>
      </c>
      <c r="J5" s="35" t="s">
        <v>107</v>
      </c>
      <c r="K5" s="33" t="s">
        <v>8</v>
      </c>
      <c r="L5" s="32" t="s">
        <v>4</v>
      </c>
      <c r="M5" s="36" t="s">
        <v>6</v>
      </c>
      <c r="N5" s="36" t="s">
        <v>5</v>
      </c>
      <c r="O5" s="37" t="s">
        <v>9</v>
      </c>
    </row>
    <row r="6" spans="1:15" s="27" customFormat="1" ht="30" customHeight="1">
      <c r="A6" s="38">
        <v>1</v>
      </c>
      <c r="B6" s="39" t="s">
        <v>226</v>
      </c>
      <c r="C6" s="39" t="s">
        <v>116</v>
      </c>
      <c r="D6" s="39" t="s">
        <v>16</v>
      </c>
      <c r="E6" s="39">
        <v>11</v>
      </c>
      <c r="F6" s="40">
        <v>10</v>
      </c>
      <c r="G6" s="40">
        <v>10</v>
      </c>
      <c r="H6" s="41">
        <v>8</v>
      </c>
      <c r="I6" s="42">
        <v>10</v>
      </c>
      <c r="J6" s="41">
        <v>10</v>
      </c>
      <c r="K6" s="40">
        <f t="shared" ref="K6:K37" si="0">SUM(F6:J6)</f>
        <v>48</v>
      </c>
      <c r="L6" s="43" t="s">
        <v>844</v>
      </c>
      <c r="M6" s="44" t="s">
        <v>413</v>
      </c>
      <c r="N6" s="25" t="s">
        <v>286</v>
      </c>
      <c r="O6" s="39" t="s">
        <v>269</v>
      </c>
    </row>
    <row r="7" spans="1:15" s="27" customFormat="1" ht="30" customHeight="1">
      <c r="A7" s="38">
        <v>2</v>
      </c>
      <c r="B7" s="45" t="s">
        <v>229</v>
      </c>
      <c r="C7" s="45" t="s">
        <v>167</v>
      </c>
      <c r="D7" s="45" t="s">
        <v>51</v>
      </c>
      <c r="E7" s="45" t="s">
        <v>277</v>
      </c>
      <c r="F7" s="42">
        <v>10</v>
      </c>
      <c r="G7" s="40">
        <v>10</v>
      </c>
      <c r="H7" s="40">
        <v>10</v>
      </c>
      <c r="I7" s="42">
        <v>8</v>
      </c>
      <c r="J7" s="40">
        <v>8</v>
      </c>
      <c r="K7" s="40">
        <f t="shared" si="0"/>
        <v>46</v>
      </c>
      <c r="L7" s="43" t="s">
        <v>844</v>
      </c>
      <c r="M7" s="44" t="s">
        <v>345</v>
      </c>
      <c r="N7" s="25" t="s">
        <v>286</v>
      </c>
      <c r="O7" s="45" t="s">
        <v>341</v>
      </c>
    </row>
    <row r="8" spans="1:15" s="27" customFormat="1" ht="30" customHeight="1">
      <c r="A8" s="38">
        <v>3</v>
      </c>
      <c r="B8" s="48" t="s">
        <v>403</v>
      </c>
      <c r="C8" s="48" t="s">
        <v>11</v>
      </c>
      <c r="D8" s="48" t="s">
        <v>65</v>
      </c>
      <c r="E8" s="46" t="s">
        <v>277</v>
      </c>
      <c r="F8" s="49">
        <v>10</v>
      </c>
      <c r="G8" s="49">
        <v>10</v>
      </c>
      <c r="H8" s="49">
        <v>10</v>
      </c>
      <c r="I8" s="49">
        <v>6</v>
      </c>
      <c r="J8" s="49">
        <v>10</v>
      </c>
      <c r="K8" s="40">
        <f t="shared" si="0"/>
        <v>46</v>
      </c>
      <c r="L8" s="43" t="s">
        <v>844</v>
      </c>
      <c r="M8" s="44" t="s">
        <v>584</v>
      </c>
      <c r="N8" s="25" t="s">
        <v>286</v>
      </c>
      <c r="O8" s="46" t="s">
        <v>144</v>
      </c>
    </row>
    <row r="9" spans="1:15" s="27" customFormat="1" ht="30" customHeight="1">
      <c r="A9" s="38">
        <v>4</v>
      </c>
      <c r="B9" s="45" t="s">
        <v>381</v>
      </c>
      <c r="C9" s="45" t="s">
        <v>49</v>
      </c>
      <c r="D9" s="45" t="s">
        <v>71</v>
      </c>
      <c r="E9" s="46" t="s">
        <v>277</v>
      </c>
      <c r="F9" s="42">
        <v>10</v>
      </c>
      <c r="G9" s="42">
        <v>10</v>
      </c>
      <c r="H9" s="41">
        <v>2</v>
      </c>
      <c r="I9" s="42">
        <v>10</v>
      </c>
      <c r="J9" s="41">
        <v>10</v>
      </c>
      <c r="K9" s="40">
        <f t="shared" si="0"/>
        <v>42</v>
      </c>
      <c r="L9" s="47" t="s">
        <v>845</v>
      </c>
      <c r="M9" s="44" t="s">
        <v>584</v>
      </c>
      <c r="N9" s="25" t="s">
        <v>286</v>
      </c>
      <c r="O9" s="46" t="s">
        <v>144</v>
      </c>
    </row>
    <row r="10" spans="1:15" s="27" customFormat="1" ht="30" customHeight="1">
      <c r="A10" s="38">
        <v>5</v>
      </c>
      <c r="B10" s="45" t="s">
        <v>245</v>
      </c>
      <c r="C10" s="45" t="s">
        <v>246</v>
      </c>
      <c r="D10" s="45" t="s">
        <v>247</v>
      </c>
      <c r="E10" s="45" t="s">
        <v>277</v>
      </c>
      <c r="F10" s="40">
        <v>8</v>
      </c>
      <c r="G10" s="42">
        <v>10</v>
      </c>
      <c r="H10" s="41">
        <v>10</v>
      </c>
      <c r="I10" s="42">
        <v>10</v>
      </c>
      <c r="J10" s="41">
        <v>0</v>
      </c>
      <c r="K10" s="40">
        <f t="shared" si="0"/>
        <v>38</v>
      </c>
      <c r="L10" s="47" t="s">
        <v>845</v>
      </c>
      <c r="M10" s="44" t="s">
        <v>579</v>
      </c>
      <c r="N10" s="25" t="s">
        <v>286</v>
      </c>
      <c r="O10" s="45" t="s">
        <v>154</v>
      </c>
    </row>
    <row r="11" spans="1:15" s="27" customFormat="1" ht="30" customHeight="1">
      <c r="A11" s="38">
        <v>6</v>
      </c>
      <c r="B11" s="39" t="s">
        <v>227</v>
      </c>
      <c r="C11" s="39" t="s">
        <v>42</v>
      </c>
      <c r="D11" s="39" t="s">
        <v>228</v>
      </c>
      <c r="E11" s="39">
        <v>11</v>
      </c>
      <c r="F11" s="42">
        <v>10</v>
      </c>
      <c r="G11" s="42">
        <v>10</v>
      </c>
      <c r="H11" s="40">
        <v>1</v>
      </c>
      <c r="I11" s="42">
        <v>4</v>
      </c>
      <c r="J11" s="40">
        <v>10</v>
      </c>
      <c r="K11" s="40">
        <f t="shared" si="0"/>
        <v>35</v>
      </c>
      <c r="L11" s="47" t="s">
        <v>845</v>
      </c>
      <c r="M11" s="44" t="s">
        <v>413</v>
      </c>
      <c r="N11" s="25" t="s">
        <v>286</v>
      </c>
      <c r="O11" s="39" t="s">
        <v>269</v>
      </c>
    </row>
    <row r="12" spans="1:15" s="27" customFormat="1" ht="30" customHeight="1">
      <c r="A12" s="38">
        <v>7</v>
      </c>
      <c r="B12" s="45" t="s">
        <v>670</v>
      </c>
      <c r="C12" s="45" t="s">
        <v>27</v>
      </c>
      <c r="D12" s="45" t="s">
        <v>12</v>
      </c>
      <c r="E12" s="46" t="s">
        <v>277</v>
      </c>
      <c r="F12" s="40">
        <v>9</v>
      </c>
      <c r="G12" s="42">
        <v>10</v>
      </c>
      <c r="H12" s="41">
        <v>4</v>
      </c>
      <c r="I12" s="42">
        <v>5</v>
      </c>
      <c r="J12" s="41">
        <v>7</v>
      </c>
      <c r="K12" s="40">
        <f t="shared" si="0"/>
        <v>35</v>
      </c>
      <c r="L12" s="47" t="s">
        <v>845</v>
      </c>
      <c r="M12" s="44" t="s">
        <v>584</v>
      </c>
      <c r="N12" s="25" t="s">
        <v>286</v>
      </c>
      <c r="O12" s="46" t="s">
        <v>144</v>
      </c>
    </row>
    <row r="13" spans="1:15" s="27" customFormat="1" ht="30" customHeight="1">
      <c r="A13" s="38">
        <v>8</v>
      </c>
      <c r="B13" s="45" t="s">
        <v>268</v>
      </c>
      <c r="C13" s="45" t="s">
        <v>46</v>
      </c>
      <c r="D13" s="45" t="s">
        <v>28</v>
      </c>
      <c r="E13" s="45" t="s">
        <v>281</v>
      </c>
      <c r="F13" s="40">
        <v>10</v>
      </c>
      <c r="G13" s="42">
        <v>10</v>
      </c>
      <c r="H13" s="41">
        <v>1</v>
      </c>
      <c r="I13" s="42">
        <v>0</v>
      </c>
      <c r="J13" s="41">
        <v>10</v>
      </c>
      <c r="K13" s="40">
        <f t="shared" si="0"/>
        <v>31</v>
      </c>
      <c r="L13" s="47" t="s">
        <v>845</v>
      </c>
      <c r="M13" s="44" t="s">
        <v>581</v>
      </c>
      <c r="N13" s="25" t="s">
        <v>286</v>
      </c>
      <c r="O13" s="45" t="s">
        <v>157</v>
      </c>
    </row>
    <row r="14" spans="1:15" s="27" customFormat="1" ht="30" customHeight="1">
      <c r="A14" s="38">
        <v>9</v>
      </c>
      <c r="B14" s="45" t="s">
        <v>172</v>
      </c>
      <c r="C14" s="45" t="s">
        <v>197</v>
      </c>
      <c r="D14" s="45" t="s">
        <v>41</v>
      </c>
      <c r="E14" s="46" t="s">
        <v>277</v>
      </c>
      <c r="F14" s="40">
        <v>10</v>
      </c>
      <c r="G14" s="42">
        <v>10</v>
      </c>
      <c r="H14" s="41">
        <v>10</v>
      </c>
      <c r="I14" s="42">
        <v>1</v>
      </c>
      <c r="J14" s="41">
        <v>0</v>
      </c>
      <c r="K14" s="40">
        <f t="shared" si="0"/>
        <v>31</v>
      </c>
      <c r="L14" s="47" t="s">
        <v>845</v>
      </c>
      <c r="M14" s="44" t="s">
        <v>584</v>
      </c>
      <c r="N14" s="25" t="s">
        <v>286</v>
      </c>
      <c r="O14" s="46" t="s">
        <v>144</v>
      </c>
    </row>
    <row r="15" spans="1:15" s="27" customFormat="1" ht="30" customHeight="1">
      <c r="A15" s="38">
        <v>10</v>
      </c>
      <c r="B15" s="45" t="s">
        <v>257</v>
      </c>
      <c r="C15" s="45" t="s">
        <v>42</v>
      </c>
      <c r="D15" s="45" t="s">
        <v>43</v>
      </c>
      <c r="E15" s="45" t="s">
        <v>276</v>
      </c>
      <c r="F15" s="40">
        <v>10</v>
      </c>
      <c r="G15" s="40">
        <v>10</v>
      </c>
      <c r="H15" s="51">
        <v>2</v>
      </c>
      <c r="I15" s="42">
        <v>5</v>
      </c>
      <c r="J15" s="51">
        <v>2</v>
      </c>
      <c r="K15" s="40">
        <f t="shared" si="0"/>
        <v>29</v>
      </c>
      <c r="L15" s="47" t="s">
        <v>845</v>
      </c>
      <c r="M15" s="44" t="s">
        <v>282</v>
      </c>
      <c r="N15" s="25" t="s">
        <v>286</v>
      </c>
      <c r="O15" s="45" t="s">
        <v>677</v>
      </c>
    </row>
    <row r="16" spans="1:15" s="27" customFormat="1" ht="30" customHeight="1">
      <c r="A16" s="38">
        <v>11</v>
      </c>
      <c r="B16" s="45" t="s">
        <v>260</v>
      </c>
      <c r="C16" s="45" t="s">
        <v>21</v>
      </c>
      <c r="D16" s="45" t="s">
        <v>43</v>
      </c>
      <c r="E16" s="45" t="s">
        <v>277</v>
      </c>
      <c r="F16" s="49">
        <v>10</v>
      </c>
      <c r="G16" s="49">
        <v>9</v>
      </c>
      <c r="H16" s="49">
        <v>0</v>
      </c>
      <c r="I16" s="49">
        <v>6</v>
      </c>
      <c r="J16" s="49">
        <v>3</v>
      </c>
      <c r="K16" s="40">
        <f t="shared" si="0"/>
        <v>28</v>
      </c>
      <c r="L16" s="47" t="s">
        <v>845</v>
      </c>
      <c r="M16" s="52" t="s">
        <v>577</v>
      </c>
      <c r="N16" s="25" t="s">
        <v>286</v>
      </c>
      <c r="O16" s="45" t="s">
        <v>161</v>
      </c>
    </row>
    <row r="17" spans="1:15" s="27" customFormat="1" ht="30" customHeight="1">
      <c r="A17" s="38">
        <v>12</v>
      </c>
      <c r="B17" s="48" t="s">
        <v>235</v>
      </c>
      <c r="C17" s="48" t="s">
        <v>11</v>
      </c>
      <c r="D17" s="48" t="s">
        <v>45</v>
      </c>
      <c r="E17" s="46" t="s">
        <v>644</v>
      </c>
      <c r="F17" s="49">
        <v>10</v>
      </c>
      <c r="G17" s="49">
        <v>10</v>
      </c>
      <c r="H17" s="49">
        <v>1</v>
      </c>
      <c r="I17" s="49">
        <v>7</v>
      </c>
      <c r="J17" s="49">
        <v>0</v>
      </c>
      <c r="K17" s="40">
        <f t="shared" si="0"/>
        <v>28</v>
      </c>
      <c r="L17" s="47" t="s">
        <v>845</v>
      </c>
      <c r="M17" s="44" t="s">
        <v>98</v>
      </c>
      <c r="N17" s="25" t="s">
        <v>286</v>
      </c>
      <c r="O17" s="46" t="s">
        <v>141</v>
      </c>
    </row>
    <row r="18" spans="1:15" s="27" customFormat="1" ht="30" customHeight="1">
      <c r="A18" s="38">
        <v>13</v>
      </c>
      <c r="B18" s="39" t="s">
        <v>411</v>
      </c>
      <c r="C18" s="39" t="s">
        <v>120</v>
      </c>
      <c r="D18" s="39" t="s">
        <v>168</v>
      </c>
      <c r="E18" s="39">
        <v>11</v>
      </c>
      <c r="F18" s="42">
        <v>6</v>
      </c>
      <c r="G18" s="42">
        <v>8</v>
      </c>
      <c r="H18" s="40">
        <v>10</v>
      </c>
      <c r="I18" s="42">
        <v>4</v>
      </c>
      <c r="J18" s="40">
        <v>0</v>
      </c>
      <c r="K18" s="40">
        <f t="shared" si="0"/>
        <v>28</v>
      </c>
      <c r="L18" s="47" t="s">
        <v>845</v>
      </c>
      <c r="M18" s="44" t="s">
        <v>413</v>
      </c>
      <c r="N18" s="25" t="s">
        <v>286</v>
      </c>
      <c r="O18" s="39" t="s">
        <v>269</v>
      </c>
    </row>
    <row r="19" spans="1:15" s="27" customFormat="1" ht="30" customHeight="1">
      <c r="A19" s="38">
        <v>14</v>
      </c>
      <c r="B19" s="48" t="s">
        <v>238</v>
      </c>
      <c r="C19" s="48" t="s">
        <v>53</v>
      </c>
      <c r="D19" s="48" t="s">
        <v>28</v>
      </c>
      <c r="E19" s="46" t="s">
        <v>277</v>
      </c>
      <c r="F19" s="49">
        <v>10</v>
      </c>
      <c r="G19" s="49">
        <v>10</v>
      </c>
      <c r="H19" s="49">
        <v>0</v>
      </c>
      <c r="I19" s="49">
        <v>3</v>
      </c>
      <c r="J19" s="49">
        <v>5</v>
      </c>
      <c r="K19" s="40">
        <f t="shared" si="0"/>
        <v>28</v>
      </c>
      <c r="L19" s="47" t="s">
        <v>845</v>
      </c>
      <c r="M19" s="44" t="s">
        <v>584</v>
      </c>
      <c r="N19" s="25" t="s">
        <v>286</v>
      </c>
      <c r="O19" s="46" t="s">
        <v>144</v>
      </c>
    </row>
    <row r="20" spans="1:15" s="27" customFormat="1" ht="30" customHeight="1">
      <c r="A20" s="38">
        <v>15</v>
      </c>
      <c r="B20" s="45" t="s">
        <v>255</v>
      </c>
      <c r="C20" s="45" t="s">
        <v>108</v>
      </c>
      <c r="D20" s="45" t="s">
        <v>136</v>
      </c>
      <c r="E20" s="45" t="s">
        <v>281</v>
      </c>
      <c r="F20" s="40">
        <v>9</v>
      </c>
      <c r="G20" s="40">
        <v>10</v>
      </c>
      <c r="H20" s="51">
        <v>6</v>
      </c>
      <c r="I20" s="42">
        <v>2</v>
      </c>
      <c r="J20" s="51">
        <v>0</v>
      </c>
      <c r="K20" s="40">
        <f t="shared" si="0"/>
        <v>27</v>
      </c>
      <c r="L20" s="47" t="s">
        <v>845</v>
      </c>
      <c r="M20" s="44" t="s">
        <v>581</v>
      </c>
      <c r="N20" s="25" t="s">
        <v>286</v>
      </c>
      <c r="O20" s="45" t="s">
        <v>157</v>
      </c>
    </row>
    <row r="21" spans="1:15" s="27" customFormat="1" ht="30" customHeight="1">
      <c r="A21" s="38">
        <v>16</v>
      </c>
      <c r="B21" s="45" t="s">
        <v>230</v>
      </c>
      <c r="C21" s="45" t="s">
        <v>198</v>
      </c>
      <c r="D21" s="45" t="s">
        <v>26</v>
      </c>
      <c r="E21" s="45" t="s">
        <v>275</v>
      </c>
      <c r="F21" s="49">
        <v>1</v>
      </c>
      <c r="G21" s="49">
        <v>5</v>
      </c>
      <c r="H21" s="49">
        <v>6</v>
      </c>
      <c r="I21" s="49">
        <v>10</v>
      </c>
      <c r="J21" s="49">
        <v>4</v>
      </c>
      <c r="K21" s="40">
        <f t="shared" si="0"/>
        <v>26</v>
      </c>
      <c r="L21" s="47" t="s">
        <v>845</v>
      </c>
      <c r="M21" s="44" t="s">
        <v>345</v>
      </c>
      <c r="N21" s="25" t="s">
        <v>286</v>
      </c>
      <c r="O21" s="45" t="s">
        <v>341</v>
      </c>
    </row>
    <row r="22" spans="1:15" s="27" customFormat="1" ht="30" customHeight="1">
      <c r="A22" s="38">
        <v>17</v>
      </c>
      <c r="B22" s="48" t="s">
        <v>406</v>
      </c>
      <c r="C22" s="48" t="s">
        <v>407</v>
      </c>
      <c r="D22" s="48" t="s">
        <v>351</v>
      </c>
      <c r="E22" s="46" t="s">
        <v>644</v>
      </c>
      <c r="F22" s="49">
        <v>10</v>
      </c>
      <c r="G22" s="49">
        <v>10</v>
      </c>
      <c r="H22" s="49">
        <v>3</v>
      </c>
      <c r="I22" s="49">
        <v>1</v>
      </c>
      <c r="J22" s="49">
        <v>0</v>
      </c>
      <c r="K22" s="40">
        <f t="shared" si="0"/>
        <v>24</v>
      </c>
      <c r="L22" s="47" t="s">
        <v>845</v>
      </c>
      <c r="M22" s="44" t="s">
        <v>98</v>
      </c>
      <c r="N22" s="25" t="s">
        <v>286</v>
      </c>
      <c r="O22" s="46" t="s">
        <v>141</v>
      </c>
    </row>
    <row r="23" spans="1:15" s="27" customFormat="1" ht="30" customHeight="1">
      <c r="A23" s="38">
        <v>18</v>
      </c>
      <c r="B23" s="45" t="s">
        <v>668</v>
      </c>
      <c r="C23" s="45" t="s">
        <v>77</v>
      </c>
      <c r="D23" s="45" t="s">
        <v>79</v>
      </c>
      <c r="E23" s="45" t="s">
        <v>281</v>
      </c>
      <c r="F23" s="42">
        <v>1</v>
      </c>
      <c r="G23" s="42">
        <v>10</v>
      </c>
      <c r="H23" s="40">
        <v>1</v>
      </c>
      <c r="I23" s="42">
        <v>0</v>
      </c>
      <c r="J23" s="40">
        <v>10</v>
      </c>
      <c r="K23" s="40">
        <f t="shared" si="0"/>
        <v>22</v>
      </c>
      <c r="L23" s="47" t="s">
        <v>845</v>
      </c>
      <c r="M23" s="44" t="s">
        <v>581</v>
      </c>
      <c r="N23" s="25" t="s">
        <v>286</v>
      </c>
      <c r="O23" s="45" t="s">
        <v>157</v>
      </c>
    </row>
    <row r="24" spans="1:15" s="27" customFormat="1" ht="30" customHeight="1">
      <c r="A24" s="38">
        <v>19</v>
      </c>
      <c r="B24" s="48" t="s">
        <v>233</v>
      </c>
      <c r="C24" s="48" t="s">
        <v>234</v>
      </c>
      <c r="D24" s="48" t="s">
        <v>32</v>
      </c>
      <c r="E24" s="46" t="s">
        <v>644</v>
      </c>
      <c r="F24" s="42">
        <v>9</v>
      </c>
      <c r="G24" s="42">
        <v>10</v>
      </c>
      <c r="H24" s="40">
        <v>1</v>
      </c>
      <c r="I24" s="42">
        <v>0</v>
      </c>
      <c r="J24" s="40">
        <v>0</v>
      </c>
      <c r="K24" s="40">
        <f t="shared" si="0"/>
        <v>20</v>
      </c>
      <c r="L24" s="47" t="s">
        <v>845</v>
      </c>
      <c r="M24" s="44" t="s">
        <v>98</v>
      </c>
      <c r="N24" s="25" t="s">
        <v>286</v>
      </c>
      <c r="O24" s="46" t="s">
        <v>141</v>
      </c>
    </row>
    <row r="25" spans="1:15" s="27" customFormat="1" ht="30" customHeight="1">
      <c r="A25" s="38">
        <v>20</v>
      </c>
      <c r="B25" s="45" t="s">
        <v>256</v>
      </c>
      <c r="C25" s="45" t="s">
        <v>188</v>
      </c>
      <c r="D25" s="45" t="s">
        <v>65</v>
      </c>
      <c r="E25" s="45" t="s">
        <v>275</v>
      </c>
      <c r="F25" s="40">
        <v>9</v>
      </c>
      <c r="G25" s="40">
        <v>10</v>
      </c>
      <c r="H25" s="40">
        <v>0</v>
      </c>
      <c r="I25" s="40">
        <v>0</v>
      </c>
      <c r="J25" s="40">
        <v>0</v>
      </c>
      <c r="K25" s="40">
        <f t="shared" si="0"/>
        <v>19</v>
      </c>
      <c r="L25" s="47" t="s">
        <v>845</v>
      </c>
      <c r="M25" s="44" t="s">
        <v>581</v>
      </c>
      <c r="N25" s="25" t="s">
        <v>286</v>
      </c>
      <c r="O25" s="45" t="s">
        <v>157</v>
      </c>
    </row>
    <row r="26" spans="1:15" s="27" customFormat="1" ht="30" customHeight="1">
      <c r="A26" s="38">
        <v>21</v>
      </c>
      <c r="B26" s="45" t="s">
        <v>231</v>
      </c>
      <c r="C26" s="45" t="s">
        <v>197</v>
      </c>
      <c r="D26" s="45" t="s">
        <v>92</v>
      </c>
      <c r="E26" s="45" t="s">
        <v>275</v>
      </c>
      <c r="F26" s="40">
        <v>10</v>
      </c>
      <c r="G26" s="40">
        <v>9</v>
      </c>
      <c r="H26" s="41">
        <v>0</v>
      </c>
      <c r="I26" s="42">
        <v>0</v>
      </c>
      <c r="J26" s="40">
        <v>0</v>
      </c>
      <c r="K26" s="40">
        <f t="shared" si="0"/>
        <v>19</v>
      </c>
      <c r="L26" s="47" t="s">
        <v>845</v>
      </c>
      <c r="M26" s="44" t="s">
        <v>345</v>
      </c>
      <c r="N26" s="25" t="s">
        <v>286</v>
      </c>
      <c r="O26" s="45" t="s">
        <v>341</v>
      </c>
    </row>
    <row r="27" spans="1:15" s="27" customFormat="1" ht="30" customHeight="1">
      <c r="A27" s="38">
        <v>22</v>
      </c>
      <c r="B27" s="39" t="s">
        <v>412</v>
      </c>
      <c r="C27" s="39" t="s">
        <v>15</v>
      </c>
      <c r="D27" s="39" t="s">
        <v>37</v>
      </c>
      <c r="E27" s="39">
        <v>11</v>
      </c>
      <c r="F27" s="40">
        <v>10</v>
      </c>
      <c r="G27" s="42">
        <v>4</v>
      </c>
      <c r="H27" s="41">
        <v>1</v>
      </c>
      <c r="I27" s="42">
        <v>0</v>
      </c>
      <c r="J27" s="41">
        <v>0</v>
      </c>
      <c r="K27" s="40">
        <f t="shared" si="0"/>
        <v>15</v>
      </c>
      <c r="L27" s="47"/>
      <c r="M27" s="44" t="s">
        <v>413</v>
      </c>
      <c r="N27" s="25" t="s">
        <v>286</v>
      </c>
      <c r="O27" s="39" t="s">
        <v>269</v>
      </c>
    </row>
    <row r="28" spans="1:15" s="27" customFormat="1" ht="30" customHeight="1">
      <c r="A28" s="38">
        <v>23</v>
      </c>
      <c r="B28" s="53" t="s">
        <v>662</v>
      </c>
      <c r="C28" s="53" t="s">
        <v>62</v>
      </c>
      <c r="D28" s="53" t="s">
        <v>48</v>
      </c>
      <c r="E28" s="53" t="s">
        <v>277</v>
      </c>
      <c r="F28" s="42">
        <v>3</v>
      </c>
      <c r="G28" s="42">
        <v>10</v>
      </c>
      <c r="H28" s="41">
        <v>1</v>
      </c>
      <c r="I28" s="42">
        <v>0</v>
      </c>
      <c r="J28" s="41">
        <v>0</v>
      </c>
      <c r="K28" s="40">
        <f t="shared" si="0"/>
        <v>14</v>
      </c>
      <c r="L28" s="47"/>
      <c r="M28" s="44" t="s">
        <v>573</v>
      </c>
      <c r="N28" s="25" t="s">
        <v>286</v>
      </c>
      <c r="O28" s="53" t="s">
        <v>419</v>
      </c>
    </row>
    <row r="29" spans="1:15" s="27" customFormat="1" ht="30" customHeight="1">
      <c r="A29" s="38">
        <v>24</v>
      </c>
      <c r="B29" s="48" t="s">
        <v>657</v>
      </c>
      <c r="C29" s="48" t="s">
        <v>47</v>
      </c>
      <c r="D29" s="48" t="s">
        <v>48</v>
      </c>
      <c r="E29" s="46" t="s">
        <v>281</v>
      </c>
      <c r="F29" s="49">
        <v>2</v>
      </c>
      <c r="G29" s="49">
        <v>10</v>
      </c>
      <c r="H29" s="49">
        <v>1</v>
      </c>
      <c r="I29" s="49">
        <v>0</v>
      </c>
      <c r="J29" s="49">
        <v>0</v>
      </c>
      <c r="K29" s="40">
        <f t="shared" si="0"/>
        <v>13</v>
      </c>
      <c r="L29" s="50"/>
      <c r="M29" s="44" t="s">
        <v>568</v>
      </c>
      <c r="N29" s="25" t="s">
        <v>286</v>
      </c>
      <c r="O29" s="46" t="s">
        <v>151</v>
      </c>
    </row>
    <row r="30" spans="1:15" s="27" customFormat="1" ht="30" customHeight="1">
      <c r="A30" s="38">
        <v>25</v>
      </c>
      <c r="B30" s="48" t="s">
        <v>645</v>
      </c>
      <c r="C30" s="48" t="s">
        <v>27</v>
      </c>
      <c r="D30" s="48" t="s">
        <v>45</v>
      </c>
      <c r="E30" s="46" t="s">
        <v>644</v>
      </c>
      <c r="F30" s="49">
        <v>1</v>
      </c>
      <c r="G30" s="49">
        <v>10</v>
      </c>
      <c r="H30" s="54">
        <v>0</v>
      </c>
      <c r="I30" s="49">
        <v>0</v>
      </c>
      <c r="J30" s="49">
        <v>1</v>
      </c>
      <c r="K30" s="40">
        <f t="shared" si="0"/>
        <v>12</v>
      </c>
      <c r="L30" s="55"/>
      <c r="M30" s="44" t="s">
        <v>98</v>
      </c>
      <c r="N30" s="25" t="s">
        <v>286</v>
      </c>
      <c r="O30" s="46" t="s">
        <v>141</v>
      </c>
    </row>
    <row r="31" spans="1:15" s="28" customFormat="1" ht="30" customHeight="1">
      <c r="A31" s="38">
        <v>26</v>
      </c>
      <c r="B31" s="45" t="s">
        <v>239</v>
      </c>
      <c r="C31" s="45" t="s">
        <v>15</v>
      </c>
      <c r="D31" s="45" t="s">
        <v>41</v>
      </c>
      <c r="E31" s="45">
        <v>11</v>
      </c>
      <c r="F31" s="40">
        <v>6</v>
      </c>
      <c r="G31" s="42">
        <v>4</v>
      </c>
      <c r="H31" s="41">
        <v>1</v>
      </c>
      <c r="I31" s="42">
        <v>0</v>
      </c>
      <c r="J31" s="41">
        <v>0</v>
      </c>
      <c r="K31" s="40">
        <f t="shared" si="0"/>
        <v>11</v>
      </c>
      <c r="L31" s="47"/>
      <c r="M31" s="56" t="s">
        <v>570</v>
      </c>
      <c r="N31" s="25" t="s">
        <v>286</v>
      </c>
      <c r="O31" s="45" t="s">
        <v>145</v>
      </c>
    </row>
    <row r="32" spans="1:15" s="27" customFormat="1" ht="30" customHeight="1">
      <c r="A32" s="38">
        <v>27</v>
      </c>
      <c r="B32" s="45" t="s">
        <v>655</v>
      </c>
      <c r="C32" s="45" t="s">
        <v>208</v>
      </c>
      <c r="D32" s="45" t="s">
        <v>72</v>
      </c>
      <c r="E32" s="45" t="s">
        <v>276</v>
      </c>
      <c r="F32" s="49">
        <v>5</v>
      </c>
      <c r="G32" s="49">
        <v>5</v>
      </c>
      <c r="H32" s="49">
        <v>0</v>
      </c>
      <c r="I32" s="49">
        <v>1</v>
      </c>
      <c r="J32" s="49">
        <v>0</v>
      </c>
      <c r="K32" s="40">
        <f t="shared" si="0"/>
        <v>11</v>
      </c>
      <c r="L32" s="50"/>
      <c r="M32" s="44" t="s">
        <v>346</v>
      </c>
      <c r="N32" s="25" t="s">
        <v>286</v>
      </c>
      <c r="O32" s="45" t="s">
        <v>679</v>
      </c>
    </row>
    <row r="33" spans="1:15" s="27" customFormat="1" ht="30" customHeight="1">
      <c r="A33" s="38">
        <v>28</v>
      </c>
      <c r="B33" s="48" t="s">
        <v>646</v>
      </c>
      <c r="C33" s="48" t="s">
        <v>61</v>
      </c>
      <c r="D33" s="48" t="s">
        <v>89</v>
      </c>
      <c r="E33" s="46" t="s">
        <v>644</v>
      </c>
      <c r="F33" s="42">
        <v>6</v>
      </c>
      <c r="G33" s="42">
        <v>5</v>
      </c>
      <c r="H33" s="40">
        <v>0</v>
      </c>
      <c r="I33" s="42">
        <v>0</v>
      </c>
      <c r="J33" s="40">
        <v>0</v>
      </c>
      <c r="K33" s="40">
        <f t="shared" si="0"/>
        <v>11</v>
      </c>
      <c r="L33" s="47"/>
      <c r="M33" s="44" t="s">
        <v>98</v>
      </c>
      <c r="N33" s="25" t="s">
        <v>286</v>
      </c>
      <c r="O33" s="46" t="s">
        <v>141</v>
      </c>
    </row>
    <row r="34" spans="1:15" s="27" customFormat="1" ht="30" customHeight="1">
      <c r="A34" s="38">
        <v>29</v>
      </c>
      <c r="B34" s="48" t="s">
        <v>410</v>
      </c>
      <c r="C34" s="48" t="s">
        <v>62</v>
      </c>
      <c r="D34" s="48" t="s">
        <v>83</v>
      </c>
      <c r="E34" s="46">
        <v>11</v>
      </c>
      <c r="F34" s="42">
        <v>1</v>
      </c>
      <c r="G34" s="42">
        <v>9</v>
      </c>
      <c r="H34" s="40">
        <v>0</v>
      </c>
      <c r="I34" s="42">
        <v>0</v>
      </c>
      <c r="J34" s="40">
        <v>0</v>
      </c>
      <c r="K34" s="40">
        <f t="shared" si="0"/>
        <v>10</v>
      </c>
      <c r="L34" s="47"/>
      <c r="M34" s="44" t="s">
        <v>683</v>
      </c>
      <c r="N34" s="25" t="s">
        <v>286</v>
      </c>
      <c r="O34" s="46" t="s">
        <v>344</v>
      </c>
    </row>
    <row r="35" spans="1:15" s="27" customFormat="1" ht="30" customHeight="1">
      <c r="A35" s="38">
        <v>30</v>
      </c>
      <c r="B35" s="57" t="s">
        <v>673</v>
      </c>
      <c r="C35" s="50" t="s">
        <v>674</v>
      </c>
      <c r="D35" s="50" t="s">
        <v>73</v>
      </c>
      <c r="E35" s="58" t="s">
        <v>281</v>
      </c>
      <c r="F35" s="42">
        <v>2</v>
      </c>
      <c r="G35" s="42">
        <v>5</v>
      </c>
      <c r="H35" s="40">
        <v>0</v>
      </c>
      <c r="I35" s="42">
        <v>0</v>
      </c>
      <c r="J35" s="40">
        <v>1</v>
      </c>
      <c r="K35" s="40">
        <f t="shared" si="0"/>
        <v>8</v>
      </c>
      <c r="L35" s="47"/>
      <c r="M35" s="44" t="s">
        <v>587</v>
      </c>
      <c r="N35" s="25" t="s">
        <v>286</v>
      </c>
      <c r="O35" s="57" t="s">
        <v>681</v>
      </c>
    </row>
    <row r="36" spans="1:15" s="27" customFormat="1" ht="30" customHeight="1">
      <c r="A36" s="38">
        <v>31</v>
      </c>
      <c r="B36" s="45" t="s">
        <v>400</v>
      </c>
      <c r="C36" s="45" t="s">
        <v>21</v>
      </c>
      <c r="D36" s="45" t="s">
        <v>41</v>
      </c>
      <c r="E36" s="45" t="s">
        <v>277</v>
      </c>
      <c r="F36" s="40">
        <v>5</v>
      </c>
      <c r="G36" s="42">
        <v>1</v>
      </c>
      <c r="H36" s="40">
        <v>1</v>
      </c>
      <c r="I36" s="42">
        <v>1</v>
      </c>
      <c r="J36" s="40">
        <v>0</v>
      </c>
      <c r="K36" s="40">
        <f t="shared" si="0"/>
        <v>8</v>
      </c>
      <c r="L36" s="47"/>
      <c r="M36" s="44" t="s">
        <v>345</v>
      </c>
      <c r="N36" s="25" t="s">
        <v>286</v>
      </c>
      <c r="O36" s="45" t="s">
        <v>341</v>
      </c>
    </row>
    <row r="37" spans="1:15" s="27" customFormat="1" ht="30" customHeight="1">
      <c r="A37" s="38">
        <v>32</v>
      </c>
      <c r="B37" s="39" t="s">
        <v>432</v>
      </c>
      <c r="C37" s="39" t="s">
        <v>59</v>
      </c>
      <c r="D37" s="39" t="s">
        <v>243</v>
      </c>
      <c r="E37" s="45">
        <v>11</v>
      </c>
      <c r="F37" s="42">
        <v>1</v>
      </c>
      <c r="G37" s="42">
        <v>5</v>
      </c>
      <c r="H37" s="41">
        <v>1</v>
      </c>
      <c r="I37" s="42">
        <v>0</v>
      </c>
      <c r="J37" s="41">
        <v>0</v>
      </c>
      <c r="K37" s="40">
        <f t="shared" si="0"/>
        <v>7</v>
      </c>
      <c r="L37" s="47"/>
      <c r="M37" s="44" t="s">
        <v>557</v>
      </c>
      <c r="N37" s="25" t="s">
        <v>286</v>
      </c>
      <c r="O37" s="45" t="s">
        <v>150</v>
      </c>
    </row>
    <row r="38" spans="1:15" s="27" customFormat="1" ht="30" customHeight="1">
      <c r="A38" s="38">
        <v>33</v>
      </c>
      <c r="B38" s="45" t="s">
        <v>261</v>
      </c>
      <c r="C38" s="45" t="s">
        <v>67</v>
      </c>
      <c r="D38" s="45" t="s">
        <v>193</v>
      </c>
      <c r="E38" s="46">
        <v>11</v>
      </c>
      <c r="F38" s="49">
        <v>2</v>
      </c>
      <c r="G38" s="49">
        <v>5</v>
      </c>
      <c r="H38" s="49">
        <v>0</v>
      </c>
      <c r="I38" s="49">
        <v>0</v>
      </c>
      <c r="J38" s="49">
        <v>0</v>
      </c>
      <c r="K38" s="40">
        <f t="shared" ref="K38:K69" si="1">SUM(F38:J38)</f>
        <v>7</v>
      </c>
      <c r="L38" s="50"/>
      <c r="M38" s="44" t="s">
        <v>585</v>
      </c>
      <c r="N38" s="25" t="s">
        <v>286</v>
      </c>
      <c r="O38" s="46" t="s">
        <v>287</v>
      </c>
    </row>
    <row r="39" spans="1:15" s="27" customFormat="1" ht="30" customHeight="1">
      <c r="A39" s="38">
        <v>34</v>
      </c>
      <c r="B39" s="48" t="s">
        <v>251</v>
      </c>
      <c r="C39" s="48" t="s">
        <v>60</v>
      </c>
      <c r="D39" s="48" t="s">
        <v>35</v>
      </c>
      <c r="E39" s="46" t="s">
        <v>277</v>
      </c>
      <c r="F39" s="40">
        <v>2</v>
      </c>
      <c r="G39" s="40">
        <v>4</v>
      </c>
      <c r="H39" s="40">
        <v>1</v>
      </c>
      <c r="I39" s="42">
        <v>0</v>
      </c>
      <c r="J39" s="40">
        <v>0</v>
      </c>
      <c r="K39" s="40">
        <f t="shared" si="1"/>
        <v>7</v>
      </c>
      <c r="L39" s="47"/>
      <c r="M39" s="44" t="s">
        <v>559</v>
      </c>
      <c r="N39" s="25" t="s">
        <v>286</v>
      </c>
      <c r="O39" s="46" t="s">
        <v>342</v>
      </c>
    </row>
    <row r="40" spans="1:15" s="27" customFormat="1" ht="30" customHeight="1">
      <c r="A40" s="38">
        <v>35</v>
      </c>
      <c r="B40" s="45" t="s">
        <v>648</v>
      </c>
      <c r="C40" s="45" t="s">
        <v>40</v>
      </c>
      <c r="D40" s="45" t="s">
        <v>14</v>
      </c>
      <c r="E40" s="45" t="s">
        <v>276</v>
      </c>
      <c r="F40" s="40">
        <v>2</v>
      </c>
      <c r="G40" s="42">
        <v>4</v>
      </c>
      <c r="H40" s="41">
        <v>1</v>
      </c>
      <c r="I40" s="42">
        <v>0</v>
      </c>
      <c r="J40" s="41">
        <v>0</v>
      </c>
      <c r="K40" s="40">
        <f t="shared" si="1"/>
        <v>7</v>
      </c>
      <c r="L40" s="47"/>
      <c r="M40" s="44" t="s">
        <v>565</v>
      </c>
      <c r="N40" s="25" t="s">
        <v>286</v>
      </c>
      <c r="O40" s="45" t="s">
        <v>343</v>
      </c>
    </row>
    <row r="41" spans="1:15" s="27" customFormat="1" ht="30" customHeight="1">
      <c r="A41" s="38">
        <v>36</v>
      </c>
      <c r="B41" s="45" t="s">
        <v>661</v>
      </c>
      <c r="C41" s="45" t="s">
        <v>44</v>
      </c>
      <c r="D41" s="45" t="s">
        <v>41</v>
      </c>
      <c r="E41" s="45" t="s">
        <v>276</v>
      </c>
      <c r="F41" s="42">
        <v>1</v>
      </c>
      <c r="G41" s="42">
        <v>5</v>
      </c>
      <c r="H41" s="40">
        <v>0</v>
      </c>
      <c r="I41" s="42">
        <v>0</v>
      </c>
      <c r="J41" s="59">
        <v>1</v>
      </c>
      <c r="K41" s="40">
        <f t="shared" si="1"/>
        <v>7</v>
      </c>
      <c r="L41" s="47"/>
      <c r="M41" s="44" t="s">
        <v>282</v>
      </c>
      <c r="N41" s="25" t="s">
        <v>286</v>
      </c>
      <c r="O41" s="45" t="s">
        <v>677</v>
      </c>
    </row>
    <row r="42" spans="1:15" s="27" customFormat="1" ht="30" customHeight="1">
      <c r="A42" s="38">
        <v>37</v>
      </c>
      <c r="B42" s="45" t="s">
        <v>262</v>
      </c>
      <c r="C42" s="45" t="s">
        <v>57</v>
      </c>
      <c r="D42" s="45" t="s">
        <v>43</v>
      </c>
      <c r="E42" s="46">
        <v>11</v>
      </c>
      <c r="F42" s="40">
        <v>3</v>
      </c>
      <c r="G42" s="40">
        <v>3</v>
      </c>
      <c r="H42" s="51">
        <v>0</v>
      </c>
      <c r="I42" s="42">
        <v>0</v>
      </c>
      <c r="J42" s="51">
        <v>0</v>
      </c>
      <c r="K42" s="40">
        <f t="shared" si="1"/>
        <v>6</v>
      </c>
      <c r="L42" s="43"/>
      <c r="M42" s="44" t="s">
        <v>585</v>
      </c>
      <c r="N42" s="25" t="s">
        <v>286</v>
      </c>
      <c r="O42" s="46" t="s">
        <v>287</v>
      </c>
    </row>
    <row r="43" spans="1:15" s="27" customFormat="1" ht="30" customHeight="1">
      <c r="A43" s="38">
        <v>38</v>
      </c>
      <c r="B43" s="48" t="s">
        <v>631</v>
      </c>
      <c r="C43" s="48" t="s">
        <v>31</v>
      </c>
      <c r="D43" s="48" t="s">
        <v>41</v>
      </c>
      <c r="E43" s="46" t="s">
        <v>644</v>
      </c>
      <c r="F43" s="49">
        <v>1</v>
      </c>
      <c r="G43" s="49">
        <v>2</v>
      </c>
      <c r="H43" s="49">
        <v>0</v>
      </c>
      <c r="I43" s="49">
        <v>3</v>
      </c>
      <c r="J43" s="49">
        <v>0</v>
      </c>
      <c r="K43" s="40">
        <f t="shared" si="1"/>
        <v>6</v>
      </c>
      <c r="L43" s="47"/>
      <c r="M43" s="44" t="s">
        <v>98</v>
      </c>
      <c r="N43" s="25" t="s">
        <v>286</v>
      </c>
      <c r="O43" s="46" t="s">
        <v>141</v>
      </c>
    </row>
    <row r="44" spans="1:15" s="27" customFormat="1" ht="30" customHeight="1">
      <c r="A44" s="38">
        <v>39</v>
      </c>
      <c r="B44" s="60" t="s">
        <v>259</v>
      </c>
      <c r="C44" s="60" t="s">
        <v>23</v>
      </c>
      <c r="D44" s="60" t="s">
        <v>79</v>
      </c>
      <c r="E44" s="60" t="s">
        <v>277</v>
      </c>
      <c r="F44" s="40">
        <v>1</v>
      </c>
      <c r="G44" s="40">
        <v>5</v>
      </c>
      <c r="H44" s="40">
        <v>0</v>
      </c>
      <c r="I44" s="42">
        <v>0</v>
      </c>
      <c r="J44" s="40">
        <v>0</v>
      </c>
      <c r="K44" s="40">
        <f t="shared" si="1"/>
        <v>6</v>
      </c>
      <c r="L44" s="43"/>
      <c r="M44" s="52" t="s">
        <v>576</v>
      </c>
      <c r="N44" s="25" t="s">
        <v>286</v>
      </c>
      <c r="O44" s="60" t="s">
        <v>160</v>
      </c>
    </row>
    <row r="45" spans="1:15" s="27" customFormat="1" ht="30" customHeight="1">
      <c r="A45" s="38">
        <v>40</v>
      </c>
      <c r="B45" s="48" t="s">
        <v>656</v>
      </c>
      <c r="C45" s="48" t="s">
        <v>53</v>
      </c>
      <c r="D45" s="48" t="s">
        <v>16</v>
      </c>
      <c r="E45" s="46" t="s">
        <v>281</v>
      </c>
      <c r="F45" s="40">
        <v>0</v>
      </c>
      <c r="G45" s="40">
        <v>5</v>
      </c>
      <c r="H45" s="51">
        <v>1</v>
      </c>
      <c r="I45" s="42">
        <v>0</v>
      </c>
      <c r="J45" s="51">
        <v>0</v>
      </c>
      <c r="K45" s="40">
        <f t="shared" si="1"/>
        <v>6</v>
      </c>
      <c r="L45" s="43"/>
      <c r="M45" s="44" t="s">
        <v>568</v>
      </c>
      <c r="N45" s="25" t="s">
        <v>286</v>
      </c>
      <c r="O45" s="46" t="s">
        <v>151</v>
      </c>
    </row>
    <row r="46" spans="1:15" s="27" customFormat="1" ht="30" customHeight="1">
      <c r="A46" s="38">
        <v>41</v>
      </c>
      <c r="B46" s="48" t="s">
        <v>115</v>
      </c>
      <c r="C46" s="48" t="s">
        <v>116</v>
      </c>
      <c r="D46" s="48" t="s">
        <v>228</v>
      </c>
      <c r="E46" s="46">
        <v>11</v>
      </c>
      <c r="F46" s="49">
        <v>1</v>
      </c>
      <c r="G46" s="49">
        <v>4</v>
      </c>
      <c r="H46" s="49">
        <v>0</v>
      </c>
      <c r="I46" s="49">
        <v>0</v>
      </c>
      <c r="J46" s="49">
        <v>0</v>
      </c>
      <c r="K46" s="40">
        <f t="shared" si="1"/>
        <v>5</v>
      </c>
      <c r="L46" s="50"/>
      <c r="M46" s="44" t="s">
        <v>683</v>
      </c>
      <c r="N46" s="25" t="s">
        <v>286</v>
      </c>
      <c r="O46" s="46" t="s">
        <v>344</v>
      </c>
    </row>
    <row r="47" spans="1:15" s="27" customFormat="1" ht="30" customHeight="1">
      <c r="A47" s="38">
        <v>42</v>
      </c>
      <c r="B47" s="60" t="s">
        <v>658</v>
      </c>
      <c r="C47" s="60" t="s">
        <v>94</v>
      </c>
      <c r="D47" s="60" t="s">
        <v>659</v>
      </c>
      <c r="E47" s="60" t="s">
        <v>660</v>
      </c>
      <c r="F47" s="40">
        <v>2</v>
      </c>
      <c r="G47" s="42">
        <v>2</v>
      </c>
      <c r="H47" s="41">
        <v>1</v>
      </c>
      <c r="I47" s="42">
        <v>0</v>
      </c>
      <c r="J47" s="41">
        <v>0</v>
      </c>
      <c r="K47" s="40">
        <f t="shared" si="1"/>
        <v>5</v>
      </c>
      <c r="L47" s="47"/>
      <c r="M47" s="52" t="s">
        <v>571</v>
      </c>
      <c r="N47" s="25" t="s">
        <v>286</v>
      </c>
      <c r="O47" s="60" t="s">
        <v>152</v>
      </c>
    </row>
    <row r="48" spans="1:15" s="27" customFormat="1" ht="30" customHeight="1">
      <c r="A48" s="38">
        <v>43</v>
      </c>
      <c r="B48" s="39" t="s">
        <v>669</v>
      </c>
      <c r="C48" s="39" t="s">
        <v>59</v>
      </c>
      <c r="D48" s="39" t="s">
        <v>16</v>
      </c>
      <c r="E48" s="39" t="s">
        <v>277</v>
      </c>
      <c r="F48" s="42">
        <v>0</v>
      </c>
      <c r="G48" s="42">
        <v>4</v>
      </c>
      <c r="H48" s="41">
        <v>1</v>
      </c>
      <c r="I48" s="42">
        <v>0</v>
      </c>
      <c r="J48" s="41">
        <v>0</v>
      </c>
      <c r="K48" s="40">
        <f t="shared" si="1"/>
        <v>5</v>
      </c>
      <c r="L48" s="47"/>
      <c r="M48" s="44" t="s">
        <v>582</v>
      </c>
      <c r="N48" s="25" t="s">
        <v>286</v>
      </c>
      <c r="O48" s="61" t="s">
        <v>147</v>
      </c>
    </row>
    <row r="49" spans="1:15" s="27" customFormat="1" ht="30" customHeight="1">
      <c r="A49" s="38">
        <v>44</v>
      </c>
      <c r="B49" s="48" t="s">
        <v>404</v>
      </c>
      <c r="C49" s="48" t="s">
        <v>188</v>
      </c>
      <c r="D49" s="48" t="s">
        <v>69</v>
      </c>
      <c r="E49" s="46">
        <v>11</v>
      </c>
      <c r="F49" s="40">
        <v>1</v>
      </c>
      <c r="G49" s="40">
        <v>1</v>
      </c>
      <c r="H49" s="41">
        <v>0</v>
      </c>
      <c r="I49" s="42">
        <v>3</v>
      </c>
      <c r="J49" s="41">
        <v>0</v>
      </c>
      <c r="K49" s="40">
        <f t="shared" si="1"/>
        <v>5</v>
      </c>
      <c r="L49" s="43"/>
      <c r="M49" s="44" t="s">
        <v>564</v>
      </c>
      <c r="N49" s="25" t="s">
        <v>286</v>
      </c>
      <c r="O49" s="46" t="s">
        <v>99</v>
      </c>
    </row>
    <row r="50" spans="1:15" s="27" customFormat="1" ht="30" customHeight="1">
      <c r="A50" s="38">
        <v>45</v>
      </c>
      <c r="B50" s="58" t="s">
        <v>405</v>
      </c>
      <c r="C50" s="58" t="s">
        <v>42</v>
      </c>
      <c r="D50" s="58" t="s">
        <v>32</v>
      </c>
      <c r="E50" s="62" t="s">
        <v>415</v>
      </c>
      <c r="F50" s="49">
        <v>1</v>
      </c>
      <c r="G50" s="49">
        <v>3</v>
      </c>
      <c r="H50" s="49">
        <v>0</v>
      </c>
      <c r="I50" s="49">
        <v>0</v>
      </c>
      <c r="J50" s="49">
        <v>0</v>
      </c>
      <c r="K50" s="40">
        <f t="shared" si="1"/>
        <v>4</v>
      </c>
      <c r="L50" s="50"/>
      <c r="M50" s="44" t="s">
        <v>282</v>
      </c>
      <c r="N50" s="25" t="s">
        <v>286</v>
      </c>
      <c r="O50" s="39" t="s">
        <v>677</v>
      </c>
    </row>
    <row r="51" spans="1:15" s="27" customFormat="1" ht="30" customHeight="1">
      <c r="A51" s="38">
        <v>46</v>
      </c>
      <c r="B51" s="45" t="s">
        <v>241</v>
      </c>
      <c r="C51" s="45" t="s">
        <v>49</v>
      </c>
      <c r="D51" s="45" t="s">
        <v>48</v>
      </c>
      <c r="E51" s="45" t="s">
        <v>277</v>
      </c>
      <c r="F51" s="40">
        <v>1</v>
      </c>
      <c r="G51" s="40">
        <v>3</v>
      </c>
      <c r="H51" s="41">
        <v>0</v>
      </c>
      <c r="I51" s="42">
        <v>0</v>
      </c>
      <c r="J51" s="41">
        <v>0</v>
      </c>
      <c r="K51" s="40">
        <f t="shared" si="1"/>
        <v>4</v>
      </c>
      <c r="L51" s="43"/>
      <c r="M51" s="44" t="s">
        <v>556</v>
      </c>
      <c r="N51" s="25" t="s">
        <v>286</v>
      </c>
      <c r="O51" s="45" t="s">
        <v>148</v>
      </c>
    </row>
    <row r="52" spans="1:15" s="27" customFormat="1" ht="30" customHeight="1">
      <c r="A52" s="38">
        <v>47</v>
      </c>
      <c r="B52" s="53" t="s">
        <v>664</v>
      </c>
      <c r="C52" s="53" t="s">
        <v>21</v>
      </c>
      <c r="D52" s="53" t="s">
        <v>168</v>
      </c>
      <c r="E52" s="53" t="s">
        <v>277</v>
      </c>
      <c r="F52" s="42">
        <v>2</v>
      </c>
      <c r="G52" s="42">
        <v>1</v>
      </c>
      <c r="H52" s="41">
        <v>1</v>
      </c>
      <c r="I52" s="42">
        <v>0</v>
      </c>
      <c r="J52" s="41">
        <v>0</v>
      </c>
      <c r="K52" s="40">
        <f t="shared" si="1"/>
        <v>4</v>
      </c>
      <c r="L52" s="47"/>
      <c r="M52" s="44" t="s">
        <v>575</v>
      </c>
      <c r="N52" s="25" t="s">
        <v>286</v>
      </c>
      <c r="O52" s="53" t="s">
        <v>153</v>
      </c>
    </row>
    <row r="53" spans="1:15" s="27" customFormat="1" ht="30" customHeight="1">
      <c r="A53" s="38">
        <v>48</v>
      </c>
      <c r="B53" s="45" t="s">
        <v>672</v>
      </c>
      <c r="C53" s="45" t="s">
        <v>21</v>
      </c>
      <c r="D53" s="45" t="s">
        <v>228</v>
      </c>
      <c r="E53" s="45">
        <v>11</v>
      </c>
      <c r="F53" s="49">
        <v>0</v>
      </c>
      <c r="G53" s="49">
        <v>1</v>
      </c>
      <c r="H53" s="54">
        <v>3</v>
      </c>
      <c r="I53" s="63">
        <v>0</v>
      </c>
      <c r="J53" s="49">
        <v>0</v>
      </c>
      <c r="K53" s="40">
        <f t="shared" si="1"/>
        <v>4</v>
      </c>
      <c r="L53" s="50"/>
      <c r="M53" s="44" t="s">
        <v>101</v>
      </c>
      <c r="N53" s="25" t="s">
        <v>286</v>
      </c>
      <c r="O53" s="45" t="s">
        <v>146</v>
      </c>
    </row>
    <row r="54" spans="1:15" s="27" customFormat="1" ht="30" customHeight="1">
      <c r="A54" s="38">
        <v>49</v>
      </c>
      <c r="B54" s="39" t="s">
        <v>402</v>
      </c>
      <c r="C54" s="39" t="s">
        <v>44</v>
      </c>
      <c r="D54" s="39" t="s">
        <v>51</v>
      </c>
      <c r="E54" s="39" t="s">
        <v>277</v>
      </c>
      <c r="F54" s="42">
        <v>1</v>
      </c>
      <c r="G54" s="42">
        <v>3</v>
      </c>
      <c r="H54" s="41">
        <v>0</v>
      </c>
      <c r="I54" s="42">
        <v>0</v>
      </c>
      <c r="J54" s="41">
        <v>0</v>
      </c>
      <c r="K54" s="40">
        <f t="shared" si="1"/>
        <v>4</v>
      </c>
      <c r="L54" s="47"/>
      <c r="M54" s="44" t="s">
        <v>582</v>
      </c>
      <c r="N54" s="25" t="s">
        <v>286</v>
      </c>
      <c r="O54" s="61" t="s">
        <v>147</v>
      </c>
    </row>
    <row r="55" spans="1:15" s="27" customFormat="1" ht="30" customHeight="1">
      <c r="A55" s="38">
        <v>50</v>
      </c>
      <c r="B55" s="64" t="s">
        <v>647</v>
      </c>
      <c r="C55" s="64" t="s">
        <v>21</v>
      </c>
      <c r="D55" s="64" t="s">
        <v>32</v>
      </c>
      <c r="E55" s="65" t="s">
        <v>275</v>
      </c>
      <c r="F55" s="49">
        <v>2</v>
      </c>
      <c r="G55" s="49">
        <v>2</v>
      </c>
      <c r="H55" s="49">
        <v>0</v>
      </c>
      <c r="I55" s="49">
        <v>0</v>
      </c>
      <c r="J55" s="49">
        <v>0</v>
      </c>
      <c r="K55" s="40">
        <f t="shared" si="1"/>
        <v>4</v>
      </c>
      <c r="L55" s="50"/>
      <c r="M55" s="44" t="s">
        <v>138</v>
      </c>
      <c r="N55" s="25" t="s">
        <v>286</v>
      </c>
      <c r="O55" s="66" t="s">
        <v>590</v>
      </c>
    </row>
    <row r="56" spans="1:15" s="27" customFormat="1" ht="30" customHeight="1">
      <c r="A56" s="38">
        <v>51</v>
      </c>
      <c r="B56" s="57" t="s">
        <v>675</v>
      </c>
      <c r="C56" s="50" t="s">
        <v>42</v>
      </c>
      <c r="D56" s="50" t="s">
        <v>37</v>
      </c>
      <c r="E56" s="58" t="s">
        <v>281</v>
      </c>
      <c r="F56" s="49">
        <v>1</v>
      </c>
      <c r="G56" s="49">
        <v>3</v>
      </c>
      <c r="H56" s="49">
        <v>0</v>
      </c>
      <c r="I56" s="49">
        <v>0</v>
      </c>
      <c r="J56" s="49">
        <v>0</v>
      </c>
      <c r="K56" s="40">
        <f t="shared" si="1"/>
        <v>4</v>
      </c>
      <c r="L56" s="50"/>
      <c r="M56" s="44" t="s">
        <v>587</v>
      </c>
      <c r="N56" s="25" t="s">
        <v>286</v>
      </c>
      <c r="O56" s="57" t="s">
        <v>681</v>
      </c>
    </row>
    <row r="57" spans="1:15" s="27" customFormat="1" ht="30" customHeight="1">
      <c r="A57" s="38">
        <v>52</v>
      </c>
      <c r="B57" s="162" t="s">
        <v>264</v>
      </c>
      <c r="C57" s="162" t="s">
        <v>122</v>
      </c>
      <c r="D57" s="162" t="s">
        <v>37</v>
      </c>
      <c r="E57" s="162" t="s">
        <v>276</v>
      </c>
      <c r="F57" s="165">
        <v>1</v>
      </c>
      <c r="G57" s="165">
        <v>1</v>
      </c>
      <c r="H57" s="166">
        <v>2</v>
      </c>
      <c r="I57" s="165">
        <v>0</v>
      </c>
      <c r="J57" s="166">
        <v>0</v>
      </c>
      <c r="K57" s="167">
        <f t="shared" si="1"/>
        <v>4</v>
      </c>
      <c r="L57" s="168"/>
      <c r="M57" s="161" t="s">
        <v>580</v>
      </c>
      <c r="N57" s="169" t="s">
        <v>286</v>
      </c>
      <c r="O57" s="162" t="s">
        <v>271</v>
      </c>
    </row>
    <row r="58" spans="1:15" s="27" customFormat="1" ht="30" customHeight="1">
      <c r="A58" s="38">
        <v>53</v>
      </c>
      <c r="B58" s="48" t="s">
        <v>252</v>
      </c>
      <c r="C58" s="48" t="s">
        <v>253</v>
      </c>
      <c r="D58" s="48" t="s">
        <v>254</v>
      </c>
      <c r="E58" s="46" t="s">
        <v>275</v>
      </c>
      <c r="F58" s="40">
        <v>1</v>
      </c>
      <c r="G58" s="40">
        <v>1</v>
      </c>
      <c r="H58" s="41">
        <v>1</v>
      </c>
      <c r="I58" s="42">
        <v>0</v>
      </c>
      <c r="J58" s="40">
        <v>0</v>
      </c>
      <c r="K58" s="40">
        <f t="shared" si="1"/>
        <v>3</v>
      </c>
      <c r="L58" s="43"/>
      <c r="M58" s="52" t="s">
        <v>569</v>
      </c>
      <c r="N58" s="25" t="s">
        <v>286</v>
      </c>
      <c r="O58" s="46" t="s">
        <v>682</v>
      </c>
    </row>
    <row r="59" spans="1:15" s="27" customFormat="1" ht="30" customHeight="1">
      <c r="A59" s="38">
        <v>54</v>
      </c>
      <c r="B59" s="48" t="s">
        <v>242</v>
      </c>
      <c r="C59" s="48" t="s">
        <v>198</v>
      </c>
      <c r="D59" s="48" t="s">
        <v>24</v>
      </c>
      <c r="E59" s="46" t="s">
        <v>277</v>
      </c>
      <c r="F59" s="40">
        <v>1</v>
      </c>
      <c r="G59" s="42">
        <v>1</v>
      </c>
      <c r="H59" s="40">
        <v>1</v>
      </c>
      <c r="I59" s="42">
        <v>0</v>
      </c>
      <c r="J59" s="40">
        <v>0</v>
      </c>
      <c r="K59" s="40">
        <f t="shared" si="1"/>
        <v>3</v>
      </c>
      <c r="L59" s="47"/>
      <c r="M59" s="44" t="s">
        <v>563</v>
      </c>
      <c r="N59" s="25" t="s">
        <v>286</v>
      </c>
      <c r="O59" s="46" t="s">
        <v>149</v>
      </c>
    </row>
    <row r="60" spans="1:15" s="27" customFormat="1" ht="30" customHeight="1">
      <c r="A60" s="38">
        <v>55</v>
      </c>
      <c r="B60" s="39" t="s">
        <v>649</v>
      </c>
      <c r="C60" s="39" t="s">
        <v>232</v>
      </c>
      <c r="D60" s="39" t="s">
        <v>43</v>
      </c>
      <c r="E60" s="39" t="s">
        <v>276</v>
      </c>
      <c r="F60" s="49">
        <v>1</v>
      </c>
      <c r="G60" s="49">
        <v>1</v>
      </c>
      <c r="H60" s="49">
        <v>1</v>
      </c>
      <c r="I60" s="49">
        <v>0</v>
      </c>
      <c r="J60" s="49">
        <v>0</v>
      </c>
      <c r="K60" s="40">
        <f t="shared" si="1"/>
        <v>3</v>
      </c>
      <c r="L60" s="50"/>
      <c r="M60" s="44" t="s">
        <v>565</v>
      </c>
      <c r="N60" s="25" t="s">
        <v>286</v>
      </c>
      <c r="O60" s="45" t="s">
        <v>343</v>
      </c>
    </row>
    <row r="61" spans="1:15" s="27" customFormat="1" ht="30" customHeight="1">
      <c r="A61" s="38">
        <v>56</v>
      </c>
      <c r="B61" s="45" t="s">
        <v>283</v>
      </c>
      <c r="C61" s="45" t="s">
        <v>350</v>
      </c>
      <c r="D61" s="45" t="s">
        <v>193</v>
      </c>
      <c r="E61" s="45">
        <v>11</v>
      </c>
      <c r="F61" s="40">
        <v>1</v>
      </c>
      <c r="G61" s="42">
        <v>2</v>
      </c>
      <c r="H61" s="40">
        <v>0</v>
      </c>
      <c r="I61" s="42">
        <v>0</v>
      </c>
      <c r="J61" s="40">
        <v>0</v>
      </c>
      <c r="K61" s="40">
        <f t="shared" si="1"/>
        <v>3</v>
      </c>
      <c r="L61" s="47"/>
      <c r="M61" s="44" t="s">
        <v>557</v>
      </c>
      <c r="N61" s="25" t="s">
        <v>286</v>
      </c>
      <c r="O61" s="45" t="s">
        <v>150</v>
      </c>
    </row>
    <row r="62" spans="1:15" s="27" customFormat="1" ht="30" customHeight="1">
      <c r="A62" s="38">
        <v>57</v>
      </c>
      <c r="B62" s="53" t="s">
        <v>663</v>
      </c>
      <c r="C62" s="53" t="s">
        <v>11</v>
      </c>
      <c r="D62" s="53" t="s">
        <v>14</v>
      </c>
      <c r="E62" s="53" t="s">
        <v>275</v>
      </c>
      <c r="F62" s="42">
        <v>1</v>
      </c>
      <c r="G62" s="42">
        <v>0</v>
      </c>
      <c r="H62" s="40">
        <v>1</v>
      </c>
      <c r="I62" s="42">
        <v>0</v>
      </c>
      <c r="J62" s="40">
        <v>0</v>
      </c>
      <c r="K62" s="40">
        <f t="shared" si="1"/>
        <v>2</v>
      </c>
      <c r="L62" s="47"/>
      <c r="M62" s="44" t="s">
        <v>573</v>
      </c>
      <c r="N62" s="25" t="s">
        <v>286</v>
      </c>
      <c r="O62" s="53" t="s">
        <v>419</v>
      </c>
    </row>
    <row r="63" spans="1:15" s="27" customFormat="1" ht="30" customHeight="1">
      <c r="A63" s="38">
        <v>58</v>
      </c>
      <c r="B63" s="48" t="s">
        <v>651</v>
      </c>
      <c r="C63" s="48" t="s">
        <v>53</v>
      </c>
      <c r="D63" s="48" t="s">
        <v>36</v>
      </c>
      <c r="E63" s="46" t="s">
        <v>276</v>
      </c>
      <c r="F63" s="42">
        <v>1</v>
      </c>
      <c r="G63" s="42">
        <v>1</v>
      </c>
      <c r="H63" s="41">
        <v>0</v>
      </c>
      <c r="I63" s="42">
        <v>0</v>
      </c>
      <c r="J63" s="41">
        <v>0</v>
      </c>
      <c r="K63" s="40">
        <f t="shared" si="1"/>
        <v>2</v>
      </c>
      <c r="L63" s="47"/>
      <c r="M63" s="44" t="s">
        <v>566</v>
      </c>
      <c r="N63" s="25" t="s">
        <v>286</v>
      </c>
      <c r="O63" s="46" t="s">
        <v>592</v>
      </c>
    </row>
    <row r="64" spans="1:15" s="27" customFormat="1" ht="30" customHeight="1">
      <c r="A64" s="38">
        <v>59</v>
      </c>
      <c r="B64" s="39" t="s">
        <v>135</v>
      </c>
      <c r="C64" s="39" t="s">
        <v>127</v>
      </c>
      <c r="D64" s="39" t="s">
        <v>54</v>
      </c>
      <c r="E64" s="39" t="s">
        <v>275</v>
      </c>
      <c r="F64" s="40">
        <v>2</v>
      </c>
      <c r="G64" s="40">
        <v>0</v>
      </c>
      <c r="H64" s="40">
        <v>0</v>
      </c>
      <c r="I64" s="42">
        <v>0</v>
      </c>
      <c r="J64" s="40">
        <v>0</v>
      </c>
      <c r="K64" s="40">
        <f t="shared" si="1"/>
        <v>2</v>
      </c>
      <c r="L64" s="43"/>
      <c r="M64" s="44" t="s">
        <v>582</v>
      </c>
      <c r="N64" s="25" t="s">
        <v>286</v>
      </c>
      <c r="O64" s="61" t="s">
        <v>147</v>
      </c>
    </row>
    <row r="65" spans="1:15" s="27" customFormat="1" ht="30" customHeight="1">
      <c r="A65" s="38">
        <v>60</v>
      </c>
      <c r="B65" s="48" t="s">
        <v>650</v>
      </c>
      <c r="C65" s="48" t="s">
        <v>120</v>
      </c>
      <c r="D65" s="48" t="s">
        <v>168</v>
      </c>
      <c r="E65" s="45" t="s">
        <v>276</v>
      </c>
      <c r="F65" s="40">
        <v>1</v>
      </c>
      <c r="G65" s="42">
        <v>0</v>
      </c>
      <c r="H65" s="40">
        <v>0</v>
      </c>
      <c r="I65" s="42">
        <v>0</v>
      </c>
      <c r="J65" s="59">
        <v>0</v>
      </c>
      <c r="K65" s="40">
        <f t="shared" si="1"/>
        <v>1</v>
      </c>
      <c r="L65" s="47"/>
      <c r="M65" s="44" t="s">
        <v>566</v>
      </c>
      <c r="N65" s="25" t="s">
        <v>286</v>
      </c>
      <c r="O65" s="46" t="s">
        <v>592</v>
      </c>
    </row>
    <row r="66" spans="1:15" s="27" customFormat="1" ht="30" customHeight="1">
      <c r="A66" s="38">
        <v>61</v>
      </c>
      <c r="B66" s="48" t="s">
        <v>653</v>
      </c>
      <c r="C66" s="48" t="s">
        <v>86</v>
      </c>
      <c r="D66" s="48" t="s">
        <v>12</v>
      </c>
      <c r="E66" s="46">
        <v>11</v>
      </c>
      <c r="F66" s="49">
        <v>1</v>
      </c>
      <c r="G66" s="49">
        <v>0</v>
      </c>
      <c r="H66" s="49">
        <v>0</v>
      </c>
      <c r="I66" s="49">
        <v>0</v>
      </c>
      <c r="J66" s="49">
        <v>0</v>
      </c>
      <c r="K66" s="40">
        <f t="shared" si="1"/>
        <v>1</v>
      </c>
      <c r="L66" s="50"/>
      <c r="M66" s="52" t="s">
        <v>567</v>
      </c>
      <c r="N66" s="25" t="s">
        <v>286</v>
      </c>
      <c r="O66" s="46" t="s">
        <v>140</v>
      </c>
    </row>
    <row r="67" spans="1:15" s="27" customFormat="1" ht="30" customHeight="1">
      <c r="A67" s="38">
        <v>62</v>
      </c>
      <c r="B67" s="45" t="s">
        <v>290</v>
      </c>
      <c r="C67" s="45" t="s">
        <v>15</v>
      </c>
      <c r="D67" s="45" t="s">
        <v>16</v>
      </c>
      <c r="E67" s="45">
        <v>11</v>
      </c>
      <c r="F67" s="42">
        <v>1</v>
      </c>
      <c r="G67" s="42">
        <v>0</v>
      </c>
      <c r="H67" s="41">
        <v>0</v>
      </c>
      <c r="I67" s="42">
        <v>0</v>
      </c>
      <c r="J67" s="41">
        <v>0</v>
      </c>
      <c r="K67" s="40">
        <f t="shared" si="1"/>
        <v>1</v>
      </c>
      <c r="L67" s="47"/>
      <c r="M67" s="44" t="s">
        <v>557</v>
      </c>
      <c r="N67" s="25" t="s">
        <v>286</v>
      </c>
      <c r="O67" s="45" t="s">
        <v>150</v>
      </c>
    </row>
    <row r="68" spans="1:15" s="27" customFormat="1" ht="30" customHeight="1">
      <c r="A68" s="38">
        <v>63</v>
      </c>
      <c r="B68" s="45" t="s">
        <v>654</v>
      </c>
      <c r="C68" s="45" t="s">
        <v>197</v>
      </c>
      <c r="D68" s="45" t="s">
        <v>114</v>
      </c>
      <c r="E68" s="45" t="s">
        <v>276</v>
      </c>
      <c r="F68" s="42">
        <v>1</v>
      </c>
      <c r="G68" s="42">
        <v>0</v>
      </c>
      <c r="H68" s="40">
        <v>0</v>
      </c>
      <c r="I68" s="42">
        <v>0</v>
      </c>
      <c r="J68" s="40">
        <v>0</v>
      </c>
      <c r="K68" s="40">
        <f t="shared" si="1"/>
        <v>1</v>
      </c>
      <c r="L68" s="47"/>
      <c r="M68" s="44" t="s">
        <v>346</v>
      </c>
      <c r="N68" s="25" t="s">
        <v>286</v>
      </c>
      <c r="O68" s="45" t="s">
        <v>679</v>
      </c>
    </row>
    <row r="69" spans="1:15" s="27" customFormat="1" ht="30" customHeight="1">
      <c r="A69" s="38">
        <v>64</v>
      </c>
      <c r="B69" s="48" t="s">
        <v>408</v>
      </c>
      <c r="C69" s="48" t="s">
        <v>120</v>
      </c>
      <c r="D69" s="48" t="s">
        <v>243</v>
      </c>
      <c r="E69" s="46" t="s">
        <v>277</v>
      </c>
      <c r="F69" s="42">
        <v>1</v>
      </c>
      <c r="G69" s="42">
        <v>0</v>
      </c>
      <c r="H69" s="40">
        <v>0</v>
      </c>
      <c r="I69" s="42">
        <v>0</v>
      </c>
      <c r="J69" s="40">
        <v>0</v>
      </c>
      <c r="K69" s="40">
        <f t="shared" si="1"/>
        <v>1</v>
      </c>
      <c r="L69" s="47"/>
      <c r="M69" s="44" t="s">
        <v>583</v>
      </c>
      <c r="N69" s="25" t="s">
        <v>286</v>
      </c>
      <c r="O69" s="46" t="s">
        <v>273</v>
      </c>
    </row>
    <row r="70" spans="1:15" s="27" customFormat="1" ht="30" customHeight="1">
      <c r="A70" s="38">
        <v>65</v>
      </c>
      <c r="B70" s="45" t="s">
        <v>665</v>
      </c>
      <c r="C70" s="45" t="s">
        <v>666</v>
      </c>
      <c r="D70" s="45" t="s">
        <v>48</v>
      </c>
      <c r="E70" s="45" t="s">
        <v>277</v>
      </c>
      <c r="F70" s="67">
        <v>0</v>
      </c>
      <c r="G70" s="25">
        <v>1</v>
      </c>
      <c r="H70" s="25">
        <v>0</v>
      </c>
      <c r="I70" s="67">
        <v>0</v>
      </c>
      <c r="J70" s="25">
        <v>0</v>
      </c>
      <c r="K70" s="40">
        <f t="shared" ref="K70:K73" si="2">SUM(F70:J70)</f>
        <v>1</v>
      </c>
      <c r="L70" s="68"/>
      <c r="M70" s="52" t="s">
        <v>576</v>
      </c>
      <c r="N70" s="25" t="s">
        <v>286</v>
      </c>
      <c r="O70" s="60" t="s">
        <v>160</v>
      </c>
    </row>
    <row r="71" spans="1:15" s="27" customFormat="1" ht="30" customHeight="1">
      <c r="A71" s="38">
        <v>66</v>
      </c>
      <c r="B71" s="45" t="s">
        <v>667</v>
      </c>
      <c r="C71" s="45" t="s">
        <v>59</v>
      </c>
      <c r="D71" s="45" t="s">
        <v>54</v>
      </c>
      <c r="E71" s="45" t="s">
        <v>277</v>
      </c>
      <c r="F71" s="54">
        <v>0</v>
      </c>
      <c r="G71" s="54">
        <v>0</v>
      </c>
      <c r="H71" s="54">
        <v>0</v>
      </c>
      <c r="I71" s="63">
        <v>0</v>
      </c>
      <c r="J71" s="49">
        <v>0</v>
      </c>
      <c r="K71" s="40">
        <f t="shared" si="2"/>
        <v>0</v>
      </c>
      <c r="L71" s="50"/>
      <c r="M71" s="44" t="s">
        <v>578</v>
      </c>
      <c r="N71" s="25" t="s">
        <v>286</v>
      </c>
      <c r="O71" s="45" t="s">
        <v>100</v>
      </c>
    </row>
    <row r="72" spans="1:15" s="27" customFormat="1" ht="30" customHeight="1">
      <c r="A72" s="38">
        <v>67</v>
      </c>
      <c r="B72" s="48" t="s">
        <v>652</v>
      </c>
      <c r="C72" s="48" t="s">
        <v>15</v>
      </c>
      <c r="D72" s="48" t="s">
        <v>41</v>
      </c>
      <c r="E72" s="46" t="s">
        <v>415</v>
      </c>
      <c r="F72" s="42">
        <v>0</v>
      </c>
      <c r="G72" s="42">
        <v>0</v>
      </c>
      <c r="H72" s="40">
        <v>0</v>
      </c>
      <c r="I72" s="42">
        <v>0</v>
      </c>
      <c r="J72" s="40">
        <v>0</v>
      </c>
      <c r="K72" s="40">
        <f t="shared" si="2"/>
        <v>0</v>
      </c>
      <c r="L72" s="47"/>
      <c r="M72" s="44" t="s">
        <v>566</v>
      </c>
      <c r="N72" s="25" t="s">
        <v>286</v>
      </c>
      <c r="O72" s="46" t="s">
        <v>592</v>
      </c>
    </row>
    <row r="73" spans="1:15" s="27" customFormat="1" ht="30" customHeight="1">
      <c r="A73" s="38">
        <v>68</v>
      </c>
      <c r="B73" s="45" t="s">
        <v>671</v>
      </c>
      <c r="C73" s="45" t="s">
        <v>198</v>
      </c>
      <c r="D73" s="45" t="s">
        <v>48</v>
      </c>
      <c r="E73" s="45">
        <v>11</v>
      </c>
      <c r="F73" s="40">
        <v>0</v>
      </c>
      <c r="G73" s="40">
        <v>0</v>
      </c>
      <c r="H73" s="51">
        <v>0</v>
      </c>
      <c r="I73" s="42">
        <v>0</v>
      </c>
      <c r="J73" s="51">
        <v>0</v>
      </c>
      <c r="K73" s="40">
        <f t="shared" si="2"/>
        <v>0</v>
      </c>
      <c r="L73" s="43"/>
      <c r="M73" s="44" t="s">
        <v>101</v>
      </c>
      <c r="N73" s="25" t="s">
        <v>286</v>
      </c>
      <c r="O73" s="45" t="s">
        <v>146</v>
      </c>
    </row>
    <row r="75" spans="1:15">
      <c r="B75" s="70" t="s">
        <v>825</v>
      </c>
      <c r="C75" s="71"/>
      <c r="D75" s="71" t="s">
        <v>163</v>
      </c>
      <c r="E75" s="71"/>
      <c r="F75" s="72"/>
      <c r="G75" s="72"/>
      <c r="H75" s="72"/>
      <c r="I75" s="72"/>
      <c r="J75" s="72"/>
      <c r="K75" s="72"/>
      <c r="L75" s="71"/>
      <c r="M75" s="71"/>
    </row>
    <row r="76" spans="1:15">
      <c r="B76" s="71"/>
      <c r="C76" s="71"/>
      <c r="D76" s="71"/>
      <c r="E76" s="71"/>
      <c r="F76" s="72"/>
      <c r="G76" s="72"/>
      <c r="H76" s="72"/>
      <c r="I76" s="72"/>
      <c r="J76" s="72"/>
      <c r="K76" s="72"/>
      <c r="L76" s="71"/>
      <c r="M76" s="71"/>
    </row>
    <row r="77" spans="1:15">
      <c r="B77" s="71" t="s">
        <v>826</v>
      </c>
      <c r="C77" s="71"/>
      <c r="D77" s="71" t="s">
        <v>341</v>
      </c>
      <c r="E77" s="71"/>
      <c r="F77" s="72"/>
      <c r="G77" s="72"/>
      <c r="H77" s="72"/>
      <c r="I77" s="72"/>
      <c r="J77" s="72"/>
      <c r="K77" s="72"/>
      <c r="L77" s="71"/>
      <c r="M77" s="71"/>
    </row>
    <row r="78" spans="1:15">
      <c r="B78" s="71"/>
      <c r="C78" s="71"/>
      <c r="D78" s="71" t="s">
        <v>144</v>
      </c>
      <c r="E78" s="71"/>
      <c r="F78" s="72"/>
      <c r="G78" s="72"/>
      <c r="H78" s="72"/>
      <c r="I78" s="72"/>
      <c r="J78" s="72"/>
      <c r="K78" s="72"/>
      <c r="L78" s="71"/>
      <c r="M78" s="71"/>
    </row>
    <row r="79" spans="1:15">
      <c r="B79" s="71"/>
      <c r="C79" s="71"/>
      <c r="D79" s="71" t="s">
        <v>271</v>
      </c>
      <c r="E79" s="71"/>
      <c r="F79" s="72"/>
      <c r="G79" s="72"/>
      <c r="H79" s="72"/>
      <c r="I79" s="72"/>
      <c r="J79" s="72"/>
      <c r="K79" s="72"/>
      <c r="L79" s="71"/>
      <c r="M79" s="71"/>
    </row>
    <row r="80" spans="1:15">
      <c r="B80" s="71"/>
      <c r="C80" s="71"/>
      <c r="D80" s="71"/>
      <c r="E80" s="71"/>
      <c r="F80" s="72"/>
      <c r="G80" s="72"/>
      <c r="H80" s="72"/>
      <c r="I80" s="72"/>
      <c r="J80" s="72"/>
      <c r="K80" s="72"/>
      <c r="L80" s="71"/>
      <c r="M80" s="71"/>
    </row>
    <row r="81" spans="2:13">
      <c r="B81" s="71"/>
      <c r="C81" s="71"/>
      <c r="D81" s="71"/>
      <c r="E81" s="71"/>
      <c r="F81" s="72"/>
      <c r="G81" s="72"/>
      <c r="H81" s="72"/>
      <c r="I81" s="72"/>
      <c r="J81" s="72"/>
      <c r="K81" s="72"/>
      <c r="L81" s="71"/>
      <c r="M81" s="71"/>
    </row>
    <row r="82" spans="2:13">
      <c r="B82" s="71"/>
      <c r="C82" s="71"/>
      <c r="D82" s="71"/>
      <c r="E82" s="71"/>
      <c r="F82" s="72"/>
      <c r="G82" s="72"/>
      <c r="H82" s="72"/>
      <c r="I82" s="72"/>
      <c r="J82" s="72"/>
      <c r="K82" s="72"/>
      <c r="L82" s="71"/>
      <c r="M82" s="71"/>
    </row>
    <row r="83" spans="2:13">
      <c r="B83" s="71"/>
      <c r="C83" s="71"/>
      <c r="D83" s="71"/>
      <c r="E83" s="71"/>
      <c r="F83" s="72"/>
      <c r="G83" s="72"/>
      <c r="H83" s="72"/>
      <c r="I83" s="72"/>
      <c r="J83" s="72"/>
      <c r="K83" s="72"/>
      <c r="L83" s="71"/>
      <c r="M83" s="71"/>
    </row>
    <row r="84" spans="2:13">
      <c r="B84" s="71"/>
      <c r="C84" s="71"/>
      <c r="D84" s="71"/>
      <c r="E84" s="71"/>
      <c r="F84" s="72"/>
      <c r="G84" s="72"/>
      <c r="H84" s="72"/>
      <c r="I84" s="72"/>
      <c r="J84" s="72"/>
      <c r="K84" s="72"/>
      <c r="L84" s="71"/>
      <c r="M84" s="71"/>
    </row>
  </sheetData>
  <autoFilter ref="A5:O5">
    <sortState ref="A10:O77">
      <sortCondition descending="1" ref="K9"/>
    </sortState>
  </autoFilter>
  <mergeCells count="4">
    <mergeCell ref="A4:I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N164"/>
  <sheetViews>
    <sheetView tabSelected="1" workbookViewId="0">
      <selection activeCell="B99" sqref="B99:N99"/>
    </sheetView>
  </sheetViews>
  <sheetFormatPr defaultRowHeight="15"/>
  <cols>
    <col min="1" max="1" width="4.140625" style="69" customWidth="1"/>
    <col min="2" max="2" width="12.85546875" style="69" customWidth="1"/>
    <col min="3" max="3" width="9.7109375" style="69" customWidth="1"/>
    <col min="4" max="4" width="13.140625" style="69" customWidth="1"/>
    <col min="5" max="5" width="3.140625" style="69" customWidth="1"/>
    <col min="6" max="7" width="2.7109375" style="83" customWidth="1"/>
    <col min="8" max="8" width="2.85546875" style="83" customWidth="1"/>
    <col min="9" max="10" width="2.7109375" style="83" customWidth="1"/>
    <col min="11" max="11" width="11" style="69" customWidth="1"/>
    <col min="12" max="12" width="23.28515625" style="69" customWidth="1"/>
    <col min="13" max="13" width="11.5703125" style="69" customWidth="1"/>
    <col min="14" max="14" width="18" style="69" customWidth="1"/>
    <col min="15" max="16384" width="9.140625" style="69"/>
  </cols>
  <sheetData>
    <row r="1" spans="1:14" ht="15.75">
      <c r="A1" s="24" t="s">
        <v>846</v>
      </c>
      <c r="B1" s="24"/>
      <c r="C1" s="24"/>
      <c r="D1" s="2"/>
      <c r="E1" s="2"/>
      <c r="F1" s="3"/>
      <c r="G1" s="3"/>
      <c r="H1" s="3"/>
      <c r="I1" s="3"/>
      <c r="J1" s="3"/>
      <c r="K1" s="2"/>
      <c r="L1" s="4"/>
      <c r="M1" s="2"/>
      <c r="N1" s="2"/>
    </row>
    <row r="2" spans="1:14" ht="15.75">
      <c r="A2" s="24" t="s">
        <v>833</v>
      </c>
      <c r="B2" s="24"/>
      <c r="C2" s="24"/>
      <c r="D2" s="3"/>
      <c r="E2" s="3"/>
      <c r="F2" s="3"/>
      <c r="G2" s="3"/>
      <c r="H2" s="3"/>
      <c r="I2" s="3"/>
      <c r="J2" s="3"/>
      <c r="K2" s="3"/>
      <c r="L2" s="74"/>
      <c r="M2" s="3"/>
      <c r="N2" s="3"/>
    </row>
    <row r="3" spans="1:14" ht="15.75">
      <c r="A3" s="155" t="s">
        <v>832</v>
      </c>
      <c r="B3" s="155"/>
      <c r="C3" s="155"/>
      <c r="D3" s="23"/>
      <c r="E3" s="23"/>
      <c r="F3" s="23"/>
      <c r="G3" s="23"/>
      <c r="H3" s="23"/>
      <c r="I3" s="23"/>
      <c r="J3" s="23"/>
      <c r="K3" s="23"/>
      <c r="L3" s="75"/>
      <c r="M3" s="23"/>
      <c r="N3" s="23"/>
    </row>
    <row r="4" spans="1:14" ht="15.75">
      <c r="A4" s="22"/>
      <c r="B4" s="22"/>
      <c r="C4" s="22"/>
      <c r="D4" s="22"/>
      <c r="E4" s="22"/>
      <c r="F4" s="22"/>
      <c r="G4" s="22"/>
      <c r="H4" s="22"/>
      <c r="I4" s="22"/>
      <c r="J4" s="4"/>
      <c r="K4" s="1"/>
      <c r="L4" s="4"/>
      <c r="M4" s="1"/>
      <c r="N4" s="1"/>
    </row>
    <row r="5" spans="1:14" ht="173.25">
      <c r="A5" s="76" t="s">
        <v>7</v>
      </c>
      <c r="B5" s="76" t="s">
        <v>0</v>
      </c>
      <c r="C5" s="76" t="s">
        <v>1</v>
      </c>
      <c r="D5" s="76" t="s">
        <v>2</v>
      </c>
      <c r="E5" s="76" t="s">
        <v>3</v>
      </c>
      <c r="F5" s="77" t="s">
        <v>103</v>
      </c>
      <c r="G5" s="77" t="s">
        <v>104</v>
      </c>
      <c r="H5" s="77" t="s">
        <v>105</v>
      </c>
      <c r="I5" s="77" t="s">
        <v>106</v>
      </c>
      <c r="J5" s="77" t="s">
        <v>284</v>
      </c>
      <c r="K5" s="77" t="s">
        <v>4</v>
      </c>
      <c r="L5" s="77" t="s">
        <v>6</v>
      </c>
      <c r="M5" s="77" t="s">
        <v>5</v>
      </c>
      <c r="N5" s="78" t="s">
        <v>9</v>
      </c>
    </row>
    <row r="6" spans="1:14" s="86" customFormat="1" ht="39.950000000000003" hidden="1" customHeight="1">
      <c r="A6" s="44">
        <v>1</v>
      </c>
      <c r="B6" s="84" t="s">
        <v>535</v>
      </c>
      <c r="C6" s="45" t="s">
        <v>536</v>
      </c>
      <c r="D6" s="45" t="s">
        <v>14</v>
      </c>
      <c r="E6" s="45" t="s">
        <v>128</v>
      </c>
      <c r="F6" s="48">
        <v>10</v>
      </c>
      <c r="G6" s="48">
        <v>9</v>
      </c>
      <c r="H6" s="48">
        <v>6</v>
      </c>
      <c r="I6" s="48">
        <v>10</v>
      </c>
      <c r="J6" s="46">
        <f t="shared" ref="J6:J37" si="0">SUM(F6:I6)</f>
        <v>35</v>
      </c>
      <c r="K6" s="48" t="s">
        <v>844</v>
      </c>
      <c r="L6" s="85" t="s">
        <v>584</v>
      </c>
      <c r="M6" s="68" t="s">
        <v>423</v>
      </c>
      <c r="N6" s="46" t="s">
        <v>178</v>
      </c>
    </row>
    <row r="7" spans="1:14" s="86" customFormat="1" ht="39.950000000000003" hidden="1" customHeight="1">
      <c r="A7" s="44">
        <v>2</v>
      </c>
      <c r="B7" s="45" t="s">
        <v>523</v>
      </c>
      <c r="C7" s="45" t="s">
        <v>120</v>
      </c>
      <c r="D7" s="45" t="s">
        <v>16</v>
      </c>
      <c r="E7" s="45" t="s">
        <v>131</v>
      </c>
      <c r="F7" s="44">
        <v>10</v>
      </c>
      <c r="G7" s="87">
        <v>10</v>
      </c>
      <c r="H7" s="60">
        <v>6</v>
      </c>
      <c r="I7" s="68">
        <v>8</v>
      </c>
      <c r="J7" s="46">
        <f t="shared" si="0"/>
        <v>34</v>
      </c>
      <c r="K7" s="48" t="s">
        <v>844</v>
      </c>
      <c r="L7" s="44" t="s">
        <v>581</v>
      </c>
      <c r="M7" s="68" t="s">
        <v>423</v>
      </c>
      <c r="N7" s="45" t="s">
        <v>213</v>
      </c>
    </row>
    <row r="8" spans="1:14" s="86" customFormat="1" ht="39.950000000000003" hidden="1" customHeight="1">
      <c r="A8" s="44">
        <v>3</v>
      </c>
      <c r="B8" s="61" t="s">
        <v>500</v>
      </c>
      <c r="C8" s="61" t="s">
        <v>46</v>
      </c>
      <c r="D8" s="61" t="s">
        <v>54</v>
      </c>
      <c r="E8" s="61" t="s">
        <v>501</v>
      </c>
      <c r="F8" s="48">
        <v>10</v>
      </c>
      <c r="G8" s="48">
        <v>10</v>
      </c>
      <c r="H8" s="48">
        <v>4</v>
      </c>
      <c r="I8" s="48">
        <v>10</v>
      </c>
      <c r="J8" s="46">
        <f t="shared" si="0"/>
        <v>34</v>
      </c>
      <c r="K8" s="48" t="s">
        <v>844</v>
      </c>
      <c r="L8" s="85" t="s">
        <v>574</v>
      </c>
      <c r="M8" s="68" t="s">
        <v>423</v>
      </c>
      <c r="N8" s="61" t="s">
        <v>597</v>
      </c>
    </row>
    <row r="9" spans="1:14" s="86" customFormat="1" ht="39.950000000000003" hidden="1" customHeight="1">
      <c r="A9" s="44">
        <v>4</v>
      </c>
      <c r="B9" s="48" t="s">
        <v>442</v>
      </c>
      <c r="C9" s="48" t="s">
        <v>250</v>
      </c>
      <c r="D9" s="48" t="s">
        <v>32</v>
      </c>
      <c r="E9" s="46" t="s">
        <v>323</v>
      </c>
      <c r="F9" s="48">
        <v>10</v>
      </c>
      <c r="G9" s="48">
        <v>10</v>
      </c>
      <c r="H9" s="48">
        <v>6</v>
      </c>
      <c r="I9" s="48">
        <v>5</v>
      </c>
      <c r="J9" s="46">
        <f t="shared" si="0"/>
        <v>31</v>
      </c>
      <c r="K9" s="45" t="s">
        <v>845</v>
      </c>
      <c r="L9" s="85" t="s">
        <v>98</v>
      </c>
      <c r="M9" s="68" t="s">
        <v>423</v>
      </c>
      <c r="N9" s="46" t="s">
        <v>143</v>
      </c>
    </row>
    <row r="10" spans="1:14" s="86" customFormat="1" ht="39.950000000000003" hidden="1" customHeight="1">
      <c r="A10" s="44">
        <v>5</v>
      </c>
      <c r="B10" s="61" t="s">
        <v>422</v>
      </c>
      <c r="C10" s="61" t="s">
        <v>40</v>
      </c>
      <c r="D10" s="61" t="s">
        <v>76</v>
      </c>
      <c r="E10" s="61" t="s">
        <v>527</v>
      </c>
      <c r="F10" s="46">
        <v>10</v>
      </c>
      <c r="G10" s="87">
        <v>10</v>
      </c>
      <c r="H10" s="60">
        <v>6</v>
      </c>
      <c r="I10" s="68">
        <v>5</v>
      </c>
      <c r="J10" s="46">
        <f t="shared" si="0"/>
        <v>31</v>
      </c>
      <c r="K10" s="45" t="s">
        <v>845</v>
      </c>
      <c r="L10" s="85" t="s">
        <v>582</v>
      </c>
      <c r="M10" s="68" t="s">
        <v>423</v>
      </c>
      <c r="N10" s="61" t="s">
        <v>147</v>
      </c>
    </row>
    <row r="11" spans="1:14" s="86" customFormat="1" ht="39.950000000000003" hidden="1" customHeight="1">
      <c r="A11" s="44">
        <v>6</v>
      </c>
      <c r="B11" s="45" t="s">
        <v>546</v>
      </c>
      <c r="C11" s="45" t="s">
        <v>49</v>
      </c>
      <c r="D11" s="45" t="s">
        <v>14</v>
      </c>
      <c r="E11" s="45" t="s">
        <v>70</v>
      </c>
      <c r="F11" s="87">
        <v>10</v>
      </c>
      <c r="G11" s="48">
        <v>6</v>
      </c>
      <c r="H11" s="68">
        <v>4</v>
      </c>
      <c r="I11" s="68">
        <v>10</v>
      </c>
      <c r="J11" s="46">
        <f t="shared" si="0"/>
        <v>30</v>
      </c>
      <c r="K11" s="45" t="s">
        <v>845</v>
      </c>
      <c r="L11" s="85" t="s">
        <v>101</v>
      </c>
      <c r="M11" s="68" t="s">
        <v>423</v>
      </c>
      <c r="N11" s="45" t="s">
        <v>146</v>
      </c>
    </row>
    <row r="12" spans="1:14" s="86" customFormat="1" ht="39.950000000000003" hidden="1" customHeight="1">
      <c r="A12" s="44">
        <v>7</v>
      </c>
      <c r="B12" s="61" t="s">
        <v>218</v>
      </c>
      <c r="C12" s="61" t="s">
        <v>15</v>
      </c>
      <c r="D12" s="61" t="s">
        <v>43</v>
      </c>
      <c r="E12" s="61" t="s">
        <v>66</v>
      </c>
      <c r="F12" s="45">
        <v>10</v>
      </c>
      <c r="G12" s="45">
        <v>7</v>
      </c>
      <c r="H12" s="68">
        <v>2</v>
      </c>
      <c r="I12" s="68">
        <v>8</v>
      </c>
      <c r="J12" s="46">
        <f t="shared" si="0"/>
        <v>27</v>
      </c>
      <c r="K12" s="45" t="s">
        <v>845</v>
      </c>
      <c r="L12" s="85" t="s">
        <v>574</v>
      </c>
      <c r="M12" s="68" t="s">
        <v>423</v>
      </c>
      <c r="N12" s="61" t="s">
        <v>597</v>
      </c>
    </row>
    <row r="13" spans="1:14" s="86" customFormat="1" ht="39.950000000000003" hidden="1" customHeight="1">
      <c r="A13" s="44">
        <v>8</v>
      </c>
      <c r="B13" s="45" t="s">
        <v>525</v>
      </c>
      <c r="C13" s="45" t="s">
        <v>42</v>
      </c>
      <c r="D13" s="45" t="s">
        <v>114</v>
      </c>
      <c r="E13" s="45" t="s">
        <v>448</v>
      </c>
      <c r="F13" s="62">
        <v>9</v>
      </c>
      <c r="G13" s="89">
        <v>10</v>
      </c>
      <c r="H13" s="79">
        <v>8</v>
      </c>
      <c r="I13" s="68">
        <v>0</v>
      </c>
      <c r="J13" s="46">
        <f t="shared" si="0"/>
        <v>27</v>
      </c>
      <c r="K13" s="45" t="s">
        <v>845</v>
      </c>
      <c r="L13" s="44" t="s">
        <v>581</v>
      </c>
      <c r="M13" s="68" t="s">
        <v>423</v>
      </c>
      <c r="N13" s="45" t="s">
        <v>213</v>
      </c>
    </row>
    <row r="14" spans="1:14" s="86" customFormat="1" ht="39.950000000000003" hidden="1" customHeight="1">
      <c r="A14" s="44">
        <v>9</v>
      </c>
      <c r="B14" s="45" t="s">
        <v>538</v>
      </c>
      <c r="C14" s="45" t="s">
        <v>82</v>
      </c>
      <c r="D14" s="45" t="s">
        <v>24</v>
      </c>
      <c r="E14" s="45" t="s">
        <v>66</v>
      </c>
      <c r="F14" s="48">
        <v>10</v>
      </c>
      <c r="G14" s="48">
        <v>3</v>
      </c>
      <c r="H14" s="48">
        <v>4</v>
      </c>
      <c r="I14" s="48">
        <v>9</v>
      </c>
      <c r="J14" s="46">
        <f t="shared" si="0"/>
        <v>26</v>
      </c>
      <c r="K14" s="45" t="s">
        <v>845</v>
      </c>
      <c r="L14" s="85" t="s">
        <v>584</v>
      </c>
      <c r="M14" s="68" t="s">
        <v>423</v>
      </c>
      <c r="N14" s="46" t="s">
        <v>178</v>
      </c>
    </row>
    <row r="15" spans="1:14" s="86" customFormat="1" ht="39.950000000000003" hidden="1" customHeight="1">
      <c r="A15" s="44">
        <v>10</v>
      </c>
      <c r="B15" s="53" t="s">
        <v>434</v>
      </c>
      <c r="C15" s="53" t="s">
        <v>21</v>
      </c>
      <c r="D15" s="53" t="s">
        <v>117</v>
      </c>
      <c r="E15" s="53" t="s">
        <v>70</v>
      </c>
      <c r="F15" s="46">
        <v>10</v>
      </c>
      <c r="G15" s="48">
        <v>10</v>
      </c>
      <c r="H15" s="88">
        <v>4</v>
      </c>
      <c r="I15" s="68">
        <v>2</v>
      </c>
      <c r="J15" s="46">
        <f t="shared" si="0"/>
        <v>26</v>
      </c>
      <c r="K15" s="45" t="s">
        <v>845</v>
      </c>
      <c r="L15" s="85" t="s">
        <v>345</v>
      </c>
      <c r="M15" s="68" t="s">
        <v>423</v>
      </c>
      <c r="N15" s="53" t="s">
        <v>341</v>
      </c>
    </row>
    <row r="16" spans="1:14" s="86" customFormat="1" ht="39.950000000000003" hidden="1" customHeight="1">
      <c r="A16" s="44">
        <v>11</v>
      </c>
      <c r="B16" s="48" t="s">
        <v>441</v>
      </c>
      <c r="C16" s="48" t="s">
        <v>116</v>
      </c>
      <c r="D16" s="48" t="s">
        <v>16</v>
      </c>
      <c r="E16" s="46" t="s">
        <v>323</v>
      </c>
      <c r="F16" s="48">
        <v>10</v>
      </c>
      <c r="G16" s="48">
        <v>5</v>
      </c>
      <c r="H16" s="48">
        <v>10</v>
      </c>
      <c r="I16" s="48">
        <v>0</v>
      </c>
      <c r="J16" s="46">
        <f t="shared" si="0"/>
        <v>25</v>
      </c>
      <c r="K16" s="45" t="s">
        <v>845</v>
      </c>
      <c r="L16" s="85" t="s">
        <v>98</v>
      </c>
      <c r="M16" s="68" t="s">
        <v>423</v>
      </c>
      <c r="N16" s="46" t="s">
        <v>143</v>
      </c>
    </row>
    <row r="17" spans="1:14" s="86" customFormat="1" ht="39.950000000000003" hidden="1" customHeight="1">
      <c r="A17" s="44">
        <v>12</v>
      </c>
      <c r="B17" s="53" t="s">
        <v>496</v>
      </c>
      <c r="C17" s="53" t="s">
        <v>86</v>
      </c>
      <c r="D17" s="53" t="s">
        <v>12</v>
      </c>
      <c r="E17" s="53" t="s">
        <v>70</v>
      </c>
      <c r="F17" s="46">
        <v>3</v>
      </c>
      <c r="G17" s="48">
        <v>8</v>
      </c>
      <c r="H17" s="79">
        <v>8</v>
      </c>
      <c r="I17" s="68">
        <v>6</v>
      </c>
      <c r="J17" s="46">
        <f t="shared" si="0"/>
        <v>25</v>
      </c>
      <c r="K17" s="45" t="s">
        <v>845</v>
      </c>
      <c r="L17" s="85" t="s">
        <v>573</v>
      </c>
      <c r="M17" s="68" t="s">
        <v>423</v>
      </c>
      <c r="N17" s="53" t="s">
        <v>420</v>
      </c>
    </row>
    <row r="18" spans="1:14" s="86" customFormat="1" ht="39.950000000000003" hidden="1" customHeight="1">
      <c r="A18" s="44">
        <v>13</v>
      </c>
      <c r="B18" s="45" t="s">
        <v>459</v>
      </c>
      <c r="C18" s="45" t="s">
        <v>94</v>
      </c>
      <c r="D18" s="45" t="s">
        <v>460</v>
      </c>
      <c r="E18" s="45" t="s">
        <v>461</v>
      </c>
      <c r="F18" s="44">
        <v>10</v>
      </c>
      <c r="G18" s="87">
        <v>10</v>
      </c>
      <c r="H18" s="60">
        <v>4</v>
      </c>
      <c r="I18" s="68">
        <v>0</v>
      </c>
      <c r="J18" s="46">
        <f t="shared" si="0"/>
        <v>24</v>
      </c>
      <c r="K18" s="45" t="s">
        <v>845</v>
      </c>
      <c r="L18" s="85" t="s">
        <v>565</v>
      </c>
      <c r="M18" s="68" t="s">
        <v>423</v>
      </c>
      <c r="N18" s="45" t="s">
        <v>591</v>
      </c>
    </row>
    <row r="19" spans="1:14" s="86" customFormat="1" ht="39.950000000000003" hidden="1" customHeight="1">
      <c r="A19" s="44">
        <v>14</v>
      </c>
      <c r="B19" s="64" t="s">
        <v>180</v>
      </c>
      <c r="C19" s="64" t="s">
        <v>31</v>
      </c>
      <c r="D19" s="64" t="s">
        <v>37</v>
      </c>
      <c r="E19" s="65" t="s">
        <v>70</v>
      </c>
      <c r="F19" s="46">
        <v>9</v>
      </c>
      <c r="G19" s="48">
        <v>10</v>
      </c>
      <c r="H19" s="88">
        <v>4</v>
      </c>
      <c r="I19" s="68">
        <v>0</v>
      </c>
      <c r="J19" s="46">
        <f t="shared" si="0"/>
        <v>23</v>
      </c>
      <c r="K19" s="45" t="s">
        <v>845</v>
      </c>
      <c r="L19" s="85" t="s">
        <v>138</v>
      </c>
      <c r="M19" s="68" t="s">
        <v>423</v>
      </c>
      <c r="N19" s="90" t="s">
        <v>590</v>
      </c>
    </row>
    <row r="20" spans="1:14" s="86" customFormat="1" ht="39.950000000000003" hidden="1" customHeight="1">
      <c r="A20" s="44">
        <v>15</v>
      </c>
      <c r="B20" s="53" t="s">
        <v>517</v>
      </c>
      <c r="C20" s="53" t="s">
        <v>27</v>
      </c>
      <c r="D20" s="53" t="s">
        <v>79</v>
      </c>
      <c r="E20" s="53" t="s">
        <v>55</v>
      </c>
      <c r="F20" s="46">
        <v>10</v>
      </c>
      <c r="G20" s="48">
        <v>8</v>
      </c>
      <c r="H20" s="88">
        <v>3</v>
      </c>
      <c r="I20" s="68">
        <v>2</v>
      </c>
      <c r="J20" s="46">
        <f t="shared" si="0"/>
        <v>23</v>
      </c>
      <c r="K20" s="45" t="s">
        <v>845</v>
      </c>
      <c r="L20" s="85" t="s">
        <v>578</v>
      </c>
      <c r="M20" s="68" t="s">
        <v>423</v>
      </c>
      <c r="N20" s="53" t="s">
        <v>100</v>
      </c>
    </row>
    <row r="21" spans="1:14" s="86" customFormat="1" ht="39.950000000000003" hidden="1" customHeight="1">
      <c r="A21" s="44">
        <v>16</v>
      </c>
      <c r="B21" s="53" t="s">
        <v>435</v>
      </c>
      <c r="C21" s="53" t="s">
        <v>93</v>
      </c>
      <c r="D21" s="53" t="s">
        <v>54</v>
      </c>
      <c r="E21" s="53" t="s">
        <v>66</v>
      </c>
      <c r="F21" s="45">
        <v>4</v>
      </c>
      <c r="G21" s="45">
        <v>10</v>
      </c>
      <c r="H21" s="79">
        <v>6</v>
      </c>
      <c r="I21" s="68">
        <v>1</v>
      </c>
      <c r="J21" s="46">
        <f t="shared" si="0"/>
        <v>21</v>
      </c>
      <c r="K21" s="45" t="s">
        <v>845</v>
      </c>
      <c r="L21" s="85" t="s">
        <v>345</v>
      </c>
      <c r="M21" s="68" t="s">
        <v>423</v>
      </c>
      <c r="N21" s="53" t="s">
        <v>341</v>
      </c>
    </row>
    <row r="22" spans="1:14" s="86" customFormat="1" ht="39.950000000000003" hidden="1" customHeight="1">
      <c r="A22" s="44">
        <v>17</v>
      </c>
      <c r="B22" s="53" t="s">
        <v>433</v>
      </c>
      <c r="C22" s="53" t="s">
        <v>250</v>
      </c>
      <c r="D22" s="53" t="s">
        <v>16</v>
      </c>
      <c r="E22" s="53" t="s">
        <v>70</v>
      </c>
      <c r="F22" s="87">
        <v>9</v>
      </c>
      <c r="G22" s="48">
        <v>10</v>
      </c>
      <c r="H22" s="79">
        <v>1</v>
      </c>
      <c r="I22" s="68">
        <v>1</v>
      </c>
      <c r="J22" s="46">
        <f t="shared" si="0"/>
        <v>21</v>
      </c>
      <c r="K22" s="45" t="s">
        <v>845</v>
      </c>
      <c r="L22" s="85" t="s">
        <v>345</v>
      </c>
      <c r="M22" s="68" t="s">
        <v>423</v>
      </c>
      <c r="N22" s="53" t="s">
        <v>341</v>
      </c>
    </row>
    <row r="23" spans="1:14" s="86" customFormat="1" ht="39.950000000000003" hidden="1" customHeight="1">
      <c r="A23" s="44">
        <v>18</v>
      </c>
      <c r="B23" s="53" t="s">
        <v>449</v>
      </c>
      <c r="C23" s="53" t="s">
        <v>188</v>
      </c>
      <c r="D23" s="53" t="s">
        <v>48</v>
      </c>
      <c r="E23" s="53" t="s">
        <v>131</v>
      </c>
      <c r="F23" s="87">
        <v>8</v>
      </c>
      <c r="G23" s="48">
        <v>5</v>
      </c>
      <c r="H23" s="79">
        <v>2</v>
      </c>
      <c r="I23" s="68">
        <v>6</v>
      </c>
      <c r="J23" s="46">
        <f t="shared" si="0"/>
        <v>21</v>
      </c>
      <c r="K23" s="45" t="s">
        <v>845</v>
      </c>
      <c r="L23" s="85" t="s">
        <v>562</v>
      </c>
      <c r="M23" s="68" t="s">
        <v>423</v>
      </c>
      <c r="N23" s="91" t="s">
        <v>155</v>
      </c>
    </row>
    <row r="24" spans="1:14" s="86" customFormat="1" ht="39.950000000000003" hidden="1" customHeight="1">
      <c r="A24" s="44">
        <v>19</v>
      </c>
      <c r="B24" s="48" t="s">
        <v>684</v>
      </c>
      <c r="C24" s="48" t="s">
        <v>301</v>
      </c>
      <c r="D24" s="48" t="s">
        <v>168</v>
      </c>
      <c r="E24" s="46">
        <v>7</v>
      </c>
      <c r="F24" s="48">
        <v>3</v>
      </c>
      <c r="G24" s="48">
        <v>8</v>
      </c>
      <c r="H24" s="48">
        <v>10</v>
      </c>
      <c r="I24" s="48">
        <v>0</v>
      </c>
      <c r="J24" s="46">
        <f t="shared" si="0"/>
        <v>21</v>
      </c>
      <c r="K24" s="45" t="s">
        <v>845</v>
      </c>
      <c r="L24" s="85" t="s">
        <v>413</v>
      </c>
      <c r="M24" s="68" t="s">
        <v>423</v>
      </c>
      <c r="N24" s="91" t="s">
        <v>142</v>
      </c>
    </row>
    <row r="25" spans="1:14" s="86" customFormat="1" ht="39.950000000000003" hidden="1" customHeight="1">
      <c r="A25" s="44">
        <v>20</v>
      </c>
      <c r="B25" s="53" t="s">
        <v>497</v>
      </c>
      <c r="C25" s="53" t="s">
        <v>407</v>
      </c>
      <c r="D25" s="53" t="s">
        <v>498</v>
      </c>
      <c r="E25" s="53" t="s">
        <v>66</v>
      </c>
      <c r="F25" s="48">
        <v>2</v>
      </c>
      <c r="G25" s="48">
        <v>8</v>
      </c>
      <c r="H25" s="48">
        <v>4</v>
      </c>
      <c r="I25" s="48">
        <v>7</v>
      </c>
      <c r="J25" s="46">
        <f t="shared" si="0"/>
        <v>21</v>
      </c>
      <c r="K25" s="45" t="s">
        <v>845</v>
      </c>
      <c r="L25" s="85" t="s">
        <v>573</v>
      </c>
      <c r="M25" s="68" t="s">
        <v>423</v>
      </c>
      <c r="N25" s="53" t="s">
        <v>420</v>
      </c>
    </row>
    <row r="26" spans="1:14" s="86" customFormat="1" ht="39.950000000000003" hidden="1" customHeight="1">
      <c r="A26" s="44">
        <v>21</v>
      </c>
      <c r="B26" s="48" t="s">
        <v>471</v>
      </c>
      <c r="C26" s="48" t="s">
        <v>23</v>
      </c>
      <c r="D26" s="48" t="s">
        <v>14</v>
      </c>
      <c r="E26" s="46">
        <v>7</v>
      </c>
      <c r="F26" s="44">
        <v>3</v>
      </c>
      <c r="G26" s="87">
        <v>8</v>
      </c>
      <c r="H26" s="79">
        <v>8</v>
      </c>
      <c r="I26" s="68">
        <v>2</v>
      </c>
      <c r="J26" s="46">
        <f t="shared" si="0"/>
        <v>21</v>
      </c>
      <c r="K26" s="45" t="s">
        <v>845</v>
      </c>
      <c r="L26" s="85" t="s">
        <v>413</v>
      </c>
      <c r="M26" s="68" t="s">
        <v>423</v>
      </c>
      <c r="N26" s="91" t="s">
        <v>142</v>
      </c>
    </row>
    <row r="27" spans="1:14" s="86" customFormat="1" ht="39.950000000000003" hidden="1" customHeight="1">
      <c r="A27" s="44">
        <v>22</v>
      </c>
      <c r="B27" s="61" t="s">
        <v>532</v>
      </c>
      <c r="C27" s="61" t="s">
        <v>308</v>
      </c>
      <c r="D27" s="61" t="s">
        <v>41</v>
      </c>
      <c r="E27" s="61" t="s">
        <v>527</v>
      </c>
      <c r="F27" s="87">
        <v>9</v>
      </c>
      <c r="G27" s="48">
        <v>10</v>
      </c>
      <c r="H27" s="79">
        <v>2</v>
      </c>
      <c r="I27" s="68">
        <v>0</v>
      </c>
      <c r="J27" s="46">
        <f t="shared" si="0"/>
        <v>21</v>
      </c>
      <c r="K27" s="45" t="s">
        <v>845</v>
      </c>
      <c r="L27" s="85" t="s">
        <v>582</v>
      </c>
      <c r="M27" s="68" t="s">
        <v>423</v>
      </c>
      <c r="N27" s="61" t="s">
        <v>147</v>
      </c>
    </row>
    <row r="28" spans="1:14" s="86" customFormat="1" ht="39.950000000000003" hidden="1" customHeight="1">
      <c r="A28" s="44">
        <v>23</v>
      </c>
      <c r="B28" s="45" t="s">
        <v>526</v>
      </c>
      <c r="C28" s="45" t="s">
        <v>93</v>
      </c>
      <c r="D28" s="45" t="s">
        <v>183</v>
      </c>
      <c r="E28" s="45" t="s">
        <v>131</v>
      </c>
      <c r="F28" s="46">
        <v>3</v>
      </c>
      <c r="G28" s="48">
        <v>2</v>
      </c>
      <c r="H28" s="79">
        <v>8</v>
      </c>
      <c r="I28" s="68">
        <v>8</v>
      </c>
      <c r="J28" s="46">
        <f t="shared" si="0"/>
        <v>21</v>
      </c>
      <c r="K28" s="45" t="s">
        <v>845</v>
      </c>
      <c r="L28" s="44" t="s">
        <v>581</v>
      </c>
      <c r="M28" s="68" t="s">
        <v>423</v>
      </c>
      <c r="N28" s="45" t="s">
        <v>213</v>
      </c>
    </row>
    <row r="29" spans="1:14" s="86" customFormat="1" ht="39.950000000000003" hidden="1" customHeight="1">
      <c r="A29" s="44">
        <v>24</v>
      </c>
      <c r="B29" s="53" t="s">
        <v>499</v>
      </c>
      <c r="C29" s="53" t="s">
        <v>50</v>
      </c>
      <c r="D29" s="53" t="s">
        <v>41</v>
      </c>
      <c r="E29" s="53" t="s">
        <v>70</v>
      </c>
      <c r="F29" s="48">
        <v>2</v>
      </c>
      <c r="G29" s="48">
        <v>8</v>
      </c>
      <c r="H29" s="48">
        <v>6</v>
      </c>
      <c r="I29" s="48">
        <v>4</v>
      </c>
      <c r="J29" s="46">
        <f t="shared" si="0"/>
        <v>20</v>
      </c>
      <c r="K29" s="45" t="s">
        <v>845</v>
      </c>
      <c r="L29" s="85" t="s">
        <v>837</v>
      </c>
      <c r="M29" s="68" t="s">
        <v>423</v>
      </c>
      <c r="N29" s="53" t="s">
        <v>420</v>
      </c>
    </row>
    <row r="30" spans="1:14" s="86" customFormat="1" ht="39.950000000000003" hidden="1" customHeight="1">
      <c r="A30" s="44">
        <v>25</v>
      </c>
      <c r="B30" s="45" t="s">
        <v>541</v>
      </c>
      <c r="C30" s="45" t="s">
        <v>542</v>
      </c>
      <c r="D30" s="45" t="s">
        <v>14</v>
      </c>
      <c r="E30" s="45" t="s">
        <v>66</v>
      </c>
      <c r="F30" s="94">
        <v>5</v>
      </c>
      <c r="G30" s="95">
        <v>10</v>
      </c>
      <c r="H30" s="88">
        <v>1</v>
      </c>
      <c r="I30" s="68">
        <v>4</v>
      </c>
      <c r="J30" s="46">
        <f t="shared" si="0"/>
        <v>20</v>
      </c>
      <c r="K30" s="45" t="s">
        <v>845</v>
      </c>
      <c r="L30" s="85" t="s">
        <v>584</v>
      </c>
      <c r="M30" s="68" t="s">
        <v>423</v>
      </c>
      <c r="N30" s="46" t="s">
        <v>178</v>
      </c>
    </row>
    <row r="31" spans="1:14" s="86" customFormat="1" ht="39.950000000000003" hidden="1" customHeight="1">
      <c r="A31" s="44">
        <v>26</v>
      </c>
      <c r="B31" s="48" t="s">
        <v>444</v>
      </c>
      <c r="C31" s="48" t="s">
        <v>25</v>
      </c>
      <c r="D31" s="48" t="s">
        <v>12</v>
      </c>
      <c r="E31" s="46" t="s">
        <v>323</v>
      </c>
      <c r="F31" s="87">
        <v>10</v>
      </c>
      <c r="G31" s="48">
        <v>6</v>
      </c>
      <c r="H31" s="88">
        <v>2</v>
      </c>
      <c r="I31" s="68">
        <v>2</v>
      </c>
      <c r="J31" s="46">
        <f t="shared" si="0"/>
        <v>20</v>
      </c>
      <c r="K31" s="45" t="s">
        <v>845</v>
      </c>
      <c r="L31" s="85" t="s">
        <v>98</v>
      </c>
      <c r="M31" s="68" t="s">
        <v>423</v>
      </c>
      <c r="N31" s="46" t="s">
        <v>143</v>
      </c>
    </row>
    <row r="32" spans="1:14" s="86" customFormat="1" ht="39.950000000000003" hidden="1" customHeight="1">
      <c r="A32" s="44">
        <v>27</v>
      </c>
      <c r="B32" s="44" t="s">
        <v>537</v>
      </c>
      <c r="C32" s="44" t="s">
        <v>29</v>
      </c>
      <c r="D32" s="93" t="s">
        <v>43</v>
      </c>
      <c r="E32" s="94" t="s">
        <v>70</v>
      </c>
      <c r="F32" s="48">
        <v>9</v>
      </c>
      <c r="G32" s="48">
        <v>9</v>
      </c>
      <c r="H32" s="48">
        <v>2</v>
      </c>
      <c r="I32" s="48">
        <v>0</v>
      </c>
      <c r="J32" s="46">
        <f t="shared" si="0"/>
        <v>20</v>
      </c>
      <c r="K32" s="45" t="s">
        <v>845</v>
      </c>
      <c r="L32" s="85" t="s">
        <v>584</v>
      </c>
      <c r="M32" s="68" t="s">
        <v>423</v>
      </c>
      <c r="N32" s="46" t="s">
        <v>178</v>
      </c>
    </row>
    <row r="33" spans="1:14" s="86" customFormat="1" ht="39.950000000000003" hidden="1" customHeight="1">
      <c r="A33" s="44">
        <v>28</v>
      </c>
      <c r="B33" s="44" t="s">
        <v>445</v>
      </c>
      <c r="C33" s="44" t="s">
        <v>167</v>
      </c>
      <c r="D33" s="44" t="s">
        <v>16</v>
      </c>
      <c r="E33" s="46" t="s">
        <v>323</v>
      </c>
      <c r="F33" s="46">
        <v>9</v>
      </c>
      <c r="G33" s="48">
        <v>3</v>
      </c>
      <c r="H33" s="68">
        <v>4</v>
      </c>
      <c r="I33" s="68">
        <v>4</v>
      </c>
      <c r="J33" s="46">
        <f t="shared" si="0"/>
        <v>20</v>
      </c>
      <c r="K33" s="45" t="s">
        <v>845</v>
      </c>
      <c r="L33" s="85" t="s">
        <v>98</v>
      </c>
      <c r="M33" s="68" t="s">
        <v>423</v>
      </c>
      <c r="N33" s="46" t="s">
        <v>143</v>
      </c>
    </row>
    <row r="34" spans="1:14" s="86" customFormat="1" ht="39.950000000000003" hidden="1" customHeight="1">
      <c r="A34" s="44">
        <v>29</v>
      </c>
      <c r="B34" s="48" t="s">
        <v>449</v>
      </c>
      <c r="C34" s="48" t="s">
        <v>190</v>
      </c>
      <c r="D34" s="48" t="s">
        <v>48</v>
      </c>
      <c r="E34" s="46">
        <v>7</v>
      </c>
      <c r="F34" s="48">
        <v>4</v>
      </c>
      <c r="G34" s="48">
        <v>3</v>
      </c>
      <c r="H34" s="48">
        <v>10</v>
      </c>
      <c r="I34" s="48">
        <v>1</v>
      </c>
      <c r="J34" s="46">
        <f t="shared" si="0"/>
        <v>18</v>
      </c>
      <c r="K34" s="45" t="s">
        <v>845</v>
      </c>
      <c r="L34" s="85" t="s">
        <v>413</v>
      </c>
      <c r="M34" s="68" t="s">
        <v>423</v>
      </c>
      <c r="N34" s="91" t="s">
        <v>142</v>
      </c>
    </row>
    <row r="35" spans="1:14" s="86" customFormat="1" ht="39.950000000000003" hidden="1" customHeight="1">
      <c r="A35" s="44">
        <v>30</v>
      </c>
      <c r="B35" s="48" t="s">
        <v>469</v>
      </c>
      <c r="C35" s="48" t="s">
        <v>27</v>
      </c>
      <c r="D35" s="48" t="s">
        <v>470</v>
      </c>
      <c r="E35" s="46">
        <v>7</v>
      </c>
      <c r="F35" s="46">
        <v>0</v>
      </c>
      <c r="G35" s="48">
        <v>10</v>
      </c>
      <c r="H35" s="88">
        <v>4</v>
      </c>
      <c r="I35" s="68">
        <v>4</v>
      </c>
      <c r="J35" s="46">
        <f t="shared" si="0"/>
        <v>18</v>
      </c>
      <c r="K35" s="45" t="s">
        <v>845</v>
      </c>
      <c r="L35" s="85" t="s">
        <v>413</v>
      </c>
      <c r="M35" s="68" t="s">
        <v>423</v>
      </c>
      <c r="N35" s="91" t="s">
        <v>142</v>
      </c>
    </row>
    <row r="36" spans="1:14" s="86" customFormat="1" ht="39.950000000000003" hidden="1" customHeight="1">
      <c r="A36" s="44">
        <v>31</v>
      </c>
      <c r="B36" s="53" t="s">
        <v>493</v>
      </c>
      <c r="C36" s="53" t="s">
        <v>409</v>
      </c>
      <c r="D36" s="53" t="s">
        <v>193</v>
      </c>
      <c r="E36" s="53" t="s">
        <v>75</v>
      </c>
      <c r="F36" s="87">
        <v>4</v>
      </c>
      <c r="G36" s="87">
        <v>10</v>
      </c>
      <c r="H36" s="88">
        <v>1</v>
      </c>
      <c r="I36" s="68">
        <v>2</v>
      </c>
      <c r="J36" s="46">
        <f t="shared" si="0"/>
        <v>17</v>
      </c>
      <c r="K36" s="45" t="s">
        <v>845</v>
      </c>
      <c r="L36" s="85" t="s">
        <v>282</v>
      </c>
      <c r="M36" s="68" t="s">
        <v>423</v>
      </c>
      <c r="N36" s="53" t="s">
        <v>596</v>
      </c>
    </row>
    <row r="37" spans="1:14" s="86" customFormat="1" ht="39.950000000000003" hidden="1" customHeight="1">
      <c r="A37" s="44">
        <v>32</v>
      </c>
      <c r="B37" s="53" t="s">
        <v>533</v>
      </c>
      <c r="C37" s="53" t="s">
        <v>232</v>
      </c>
      <c r="D37" s="53" t="s">
        <v>30</v>
      </c>
      <c r="E37" s="91" t="s">
        <v>66</v>
      </c>
      <c r="F37" s="46">
        <v>10</v>
      </c>
      <c r="G37" s="48">
        <v>2</v>
      </c>
      <c r="H37" s="79">
        <v>2</v>
      </c>
      <c r="I37" s="68">
        <v>3</v>
      </c>
      <c r="J37" s="46">
        <f t="shared" si="0"/>
        <v>17</v>
      </c>
      <c r="K37" s="45" t="s">
        <v>845</v>
      </c>
      <c r="L37" s="85" t="s">
        <v>583</v>
      </c>
      <c r="M37" s="68" t="s">
        <v>423</v>
      </c>
      <c r="N37" s="91" t="s">
        <v>273</v>
      </c>
    </row>
    <row r="38" spans="1:14" s="86" customFormat="1" ht="39.950000000000003" hidden="1" customHeight="1">
      <c r="A38" s="44">
        <v>33</v>
      </c>
      <c r="B38" s="39" t="s">
        <v>545</v>
      </c>
      <c r="C38" s="39" t="s">
        <v>62</v>
      </c>
      <c r="D38" s="39" t="s">
        <v>14</v>
      </c>
      <c r="E38" s="45" t="s">
        <v>131</v>
      </c>
      <c r="F38" s="46">
        <v>1</v>
      </c>
      <c r="G38" s="48">
        <v>5</v>
      </c>
      <c r="H38" s="79">
        <v>0</v>
      </c>
      <c r="I38" s="68">
        <v>10</v>
      </c>
      <c r="J38" s="46">
        <f t="shared" ref="J38:J59" si="1">SUM(F38:I38)</f>
        <v>16</v>
      </c>
      <c r="K38" s="45" t="s">
        <v>845</v>
      </c>
      <c r="L38" s="85" t="s">
        <v>101</v>
      </c>
      <c r="M38" s="68" t="s">
        <v>423</v>
      </c>
      <c r="N38" s="45" t="s">
        <v>146</v>
      </c>
    </row>
    <row r="39" spans="1:14" s="86" customFormat="1" ht="39.950000000000003" hidden="1" customHeight="1">
      <c r="A39" s="44">
        <v>34</v>
      </c>
      <c r="B39" s="53" t="s">
        <v>457</v>
      </c>
      <c r="C39" s="53" t="s">
        <v>458</v>
      </c>
      <c r="D39" s="53" t="s">
        <v>16</v>
      </c>
      <c r="E39" s="91">
        <v>7</v>
      </c>
      <c r="F39" s="96">
        <v>10</v>
      </c>
      <c r="G39" s="68">
        <v>3</v>
      </c>
      <c r="H39" s="79">
        <v>0</v>
      </c>
      <c r="I39" s="68">
        <v>2</v>
      </c>
      <c r="J39" s="46">
        <f t="shared" si="1"/>
        <v>15</v>
      </c>
      <c r="K39" s="45" t="s">
        <v>845</v>
      </c>
      <c r="L39" s="85" t="s">
        <v>564</v>
      </c>
      <c r="M39" s="68" t="s">
        <v>423</v>
      </c>
      <c r="N39" s="91" t="s">
        <v>99</v>
      </c>
    </row>
    <row r="40" spans="1:14" s="86" customFormat="1" ht="39.950000000000003" hidden="1" customHeight="1">
      <c r="A40" s="44">
        <v>35</v>
      </c>
      <c r="B40" s="53" t="s">
        <v>474</v>
      </c>
      <c r="C40" s="53" t="s">
        <v>53</v>
      </c>
      <c r="D40" s="53" t="s">
        <v>54</v>
      </c>
      <c r="E40" s="53" t="s">
        <v>75</v>
      </c>
      <c r="F40" s="46">
        <v>9</v>
      </c>
      <c r="G40" s="48">
        <v>1</v>
      </c>
      <c r="H40" s="88">
        <v>4</v>
      </c>
      <c r="I40" s="68">
        <v>1</v>
      </c>
      <c r="J40" s="46">
        <f t="shared" si="1"/>
        <v>15</v>
      </c>
      <c r="K40" s="45" t="s">
        <v>845</v>
      </c>
      <c r="L40" s="85" t="s">
        <v>346</v>
      </c>
      <c r="M40" s="68" t="s">
        <v>423</v>
      </c>
      <c r="N40" s="53" t="s">
        <v>593</v>
      </c>
    </row>
    <row r="41" spans="1:14" s="86" customFormat="1" ht="39.950000000000003" hidden="1" customHeight="1">
      <c r="A41" s="44">
        <v>36</v>
      </c>
      <c r="B41" s="53" t="s">
        <v>518</v>
      </c>
      <c r="C41" s="53" t="s">
        <v>57</v>
      </c>
      <c r="D41" s="53" t="s">
        <v>16</v>
      </c>
      <c r="E41" s="53" t="s">
        <v>128</v>
      </c>
      <c r="F41" s="87">
        <v>0</v>
      </c>
      <c r="G41" s="87">
        <v>10</v>
      </c>
      <c r="H41" s="79">
        <v>2</v>
      </c>
      <c r="I41" s="68">
        <v>2</v>
      </c>
      <c r="J41" s="46">
        <f t="shared" si="1"/>
        <v>14</v>
      </c>
      <c r="K41" s="79"/>
      <c r="L41" s="85" t="s">
        <v>579</v>
      </c>
      <c r="M41" s="68" t="s">
        <v>423</v>
      </c>
      <c r="N41" s="53" t="s">
        <v>154</v>
      </c>
    </row>
    <row r="42" spans="1:14" s="86" customFormat="1" ht="39.950000000000003" customHeight="1">
      <c r="A42" s="44">
        <v>37</v>
      </c>
      <c r="B42" s="156" t="s">
        <v>521</v>
      </c>
      <c r="C42" s="156" t="s">
        <v>15</v>
      </c>
      <c r="D42" s="156" t="s">
        <v>54</v>
      </c>
      <c r="E42" s="156" t="s">
        <v>461</v>
      </c>
      <c r="F42" s="157">
        <v>2</v>
      </c>
      <c r="G42" s="157">
        <v>10</v>
      </c>
      <c r="H42" s="157">
        <v>1</v>
      </c>
      <c r="I42" s="157">
        <v>1</v>
      </c>
      <c r="J42" s="158">
        <f t="shared" si="1"/>
        <v>14</v>
      </c>
      <c r="K42" s="157"/>
      <c r="L42" s="159" t="s">
        <v>580</v>
      </c>
      <c r="M42" s="157" t="s">
        <v>423</v>
      </c>
      <c r="N42" s="156" t="s">
        <v>271</v>
      </c>
    </row>
    <row r="43" spans="1:14" s="86" customFormat="1" ht="39.950000000000003" hidden="1" customHeight="1">
      <c r="A43" s="44">
        <v>38</v>
      </c>
      <c r="B43" s="53" t="s">
        <v>427</v>
      </c>
      <c r="C43" s="53" t="s">
        <v>62</v>
      </c>
      <c r="D43" s="53" t="s">
        <v>12</v>
      </c>
      <c r="E43" s="53" t="s">
        <v>70</v>
      </c>
      <c r="F43" s="48">
        <v>4</v>
      </c>
      <c r="G43" s="48">
        <v>6</v>
      </c>
      <c r="H43" s="48">
        <v>2</v>
      </c>
      <c r="I43" s="48">
        <v>2</v>
      </c>
      <c r="J43" s="46">
        <f t="shared" si="1"/>
        <v>14</v>
      </c>
      <c r="K43" s="48"/>
      <c r="L43" s="85" t="s">
        <v>556</v>
      </c>
      <c r="M43" s="68" t="s">
        <v>423</v>
      </c>
      <c r="N43" s="53" t="s">
        <v>148</v>
      </c>
    </row>
    <row r="44" spans="1:14" s="86" customFormat="1" ht="39.950000000000003" hidden="1" customHeight="1">
      <c r="A44" s="44">
        <v>39</v>
      </c>
      <c r="B44" s="48" t="s">
        <v>440</v>
      </c>
      <c r="C44" s="48" t="s">
        <v>63</v>
      </c>
      <c r="D44" s="48" t="s">
        <v>48</v>
      </c>
      <c r="E44" s="46" t="s">
        <v>323</v>
      </c>
      <c r="F44" s="87">
        <v>5</v>
      </c>
      <c r="G44" s="48">
        <v>4</v>
      </c>
      <c r="H44" s="79">
        <v>2</v>
      </c>
      <c r="I44" s="68">
        <v>2</v>
      </c>
      <c r="J44" s="46">
        <f t="shared" si="1"/>
        <v>13</v>
      </c>
      <c r="K44" s="45"/>
      <c r="L44" s="85" t="s">
        <v>98</v>
      </c>
      <c r="M44" s="68" t="s">
        <v>423</v>
      </c>
      <c r="N44" s="46" t="s">
        <v>143</v>
      </c>
    </row>
    <row r="45" spans="1:14" s="86" customFormat="1" ht="39.950000000000003" hidden="1" customHeight="1">
      <c r="A45" s="44">
        <v>40</v>
      </c>
      <c r="B45" s="53" t="s">
        <v>489</v>
      </c>
      <c r="C45" s="53" t="s">
        <v>130</v>
      </c>
      <c r="D45" s="53" t="s">
        <v>24</v>
      </c>
      <c r="E45" s="91" t="s">
        <v>66</v>
      </c>
      <c r="F45" s="46">
        <v>3</v>
      </c>
      <c r="G45" s="48">
        <v>8</v>
      </c>
      <c r="H45" s="79">
        <v>0</v>
      </c>
      <c r="I45" s="68">
        <v>2</v>
      </c>
      <c r="J45" s="46">
        <f t="shared" si="1"/>
        <v>13</v>
      </c>
      <c r="K45" s="68"/>
      <c r="L45" s="97" t="s">
        <v>572</v>
      </c>
      <c r="M45" s="68" t="s">
        <v>423</v>
      </c>
      <c r="N45" s="91" t="s">
        <v>595</v>
      </c>
    </row>
    <row r="46" spans="1:14" s="86" customFormat="1" ht="39.950000000000003" hidden="1" customHeight="1">
      <c r="A46" s="44">
        <v>41</v>
      </c>
      <c r="B46" s="53" t="s">
        <v>519</v>
      </c>
      <c r="C46" s="53" t="s">
        <v>333</v>
      </c>
      <c r="D46" s="53" t="s">
        <v>24</v>
      </c>
      <c r="E46" s="53" t="s">
        <v>70</v>
      </c>
      <c r="F46" s="95">
        <v>4</v>
      </c>
      <c r="G46" s="58">
        <v>3</v>
      </c>
      <c r="H46" s="94">
        <v>4</v>
      </c>
      <c r="I46" s="58">
        <v>2</v>
      </c>
      <c r="J46" s="46">
        <f t="shared" si="1"/>
        <v>13</v>
      </c>
      <c r="K46" s="48"/>
      <c r="L46" s="85" t="s">
        <v>579</v>
      </c>
      <c r="M46" s="68" t="s">
        <v>423</v>
      </c>
      <c r="N46" s="53" t="s">
        <v>154</v>
      </c>
    </row>
    <row r="47" spans="1:14" s="86" customFormat="1" ht="39.950000000000003" hidden="1" customHeight="1">
      <c r="A47" s="44">
        <v>42</v>
      </c>
      <c r="B47" s="53" t="s">
        <v>515</v>
      </c>
      <c r="C47" s="53" t="s">
        <v>134</v>
      </c>
      <c r="D47" s="53" t="s">
        <v>174</v>
      </c>
      <c r="E47" s="53" t="s">
        <v>75</v>
      </c>
      <c r="F47" s="46">
        <v>1</v>
      </c>
      <c r="G47" s="48">
        <v>3</v>
      </c>
      <c r="H47" s="98">
        <v>6</v>
      </c>
      <c r="I47" s="68">
        <v>2</v>
      </c>
      <c r="J47" s="46">
        <f t="shared" si="1"/>
        <v>12</v>
      </c>
      <c r="K47" s="45"/>
      <c r="L47" s="97" t="s">
        <v>577</v>
      </c>
      <c r="M47" s="68" t="s">
        <v>423</v>
      </c>
      <c r="N47" s="53" t="s">
        <v>598</v>
      </c>
    </row>
    <row r="48" spans="1:14" s="86" customFormat="1" ht="39.950000000000003" hidden="1" customHeight="1">
      <c r="A48" s="44">
        <v>43</v>
      </c>
      <c r="B48" s="45" t="s">
        <v>539</v>
      </c>
      <c r="C48" s="45" t="s">
        <v>540</v>
      </c>
      <c r="D48" s="45" t="s">
        <v>30</v>
      </c>
      <c r="E48" s="45" t="s">
        <v>128</v>
      </c>
      <c r="F48" s="48">
        <v>4</v>
      </c>
      <c r="G48" s="48">
        <v>3</v>
      </c>
      <c r="H48" s="48">
        <v>4</v>
      </c>
      <c r="I48" s="48">
        <v>1</v>
      </c>
      <c r="J48" s="46">
        <f t="shared" si="1"/>
        <v>12</v>
      </c>
      <c r="K48" s="48"/>
      <c r="L48" s="85" t="s">
        <v>584</v>
      </c>
      <c r="M48" s="68" t="s">
        <v>423</v>
      </c>
      <c r="N48" s="46" t="s">
        <v>178</v>
      </c>
    </row>
    <row r="49" spans="1:14" s="86" customFormat="1" ht="39.950000000000003" hidden="1" customHeight="1">
      <c r="A49" s="44">
        <v>44</v>
      </c>
      <c r="B49" s="48" t="s">
        <v>451</v>
      </c>
      <c r="C49" s="48" t="s">
        <v>59</v>
      </c>
      <c r="D49" s="48" t="s">
        <v>43</v>
      </c>
      <c r="E49" s="46" t="s">
        <v>70</v>
      </c>
      <c r="F49" s="48">
        <v>4</v>
      </c>
      <c r="G49" s="48">
        <v>3</v>
      </c>
      <c r="H49" s="48">
        <v>4</v>
      </c>
      <c r="I49" s="48">
        <v>1</v>
      </c>
      <c r="J49" s="46">
        <f t="shared" si="1"/>
        <v>12</v>
      </c>
      <c r="K49" s="45"/>
      <c r="L49" s="85" t="s">
        <v>563</v>
      </c>
      <c r="M49" s="68" t="s">
        <v>423</v>
      </c>
      <c r="N49" s="46" t="s">
        <v>149</v>
      </c>
    </row>
    <row r="50" spans="1:14" s="86" customFormat="1" ht="39.950000000000003" hidden="1" customHeight="1">
      <c r="A50" s="44">
        <v>45</v>
      </c>
      <c r="B50" s="61" t="s">
        <v>528</v>
      </c>
      <c r="C50" s="61" t="s">
        <v>529</v>
      </c>
      <c r="D50" s="61" t="s">
        <v>219</v>
      </c>
      <c r="E50" s="61" t="s">
        <v>527</v>
      </c>
      <c r="F50" s="46">
        <v>5</v>
      </c>
      <c r="G50" s="48">
        <v>3</v>
      </c>
      <c r="H50" s="88">
        <v>2</v>
      </c>
      <c r="I50" s="68">
        <v>2</v>
      </c>
      <c r="J50" s="46">
        <f t="shared" si="1"/>
        <v>12</v>
      </c>
      <c r="K50" s="45"/>
      <c r="L50" s="85" t="s">
        <v>582</v>
      </c>
      <c r="M50" s="68" t="s">
        <v>423</v>
      </c>
      <c r="N50" s="61" t="s">
        <v>147</v>
      </c>
    </row>
    <row r="51" spans="1:14" s="86" customFormat="1" ht="39.950000000000003" hidden="1" customHeight="1">
      <c r="A51" s="44">
        <v>46</v>
      </c>
      <c r="B51" s="48" t="s">
        <v>472</v>
      </c>
      <c r="C51" s="48" t="s">
        <v>49</v>
      </c>
      <c r="D51" s="48" t="s">
        <v>48</v>
      </c>
      <c r="E51" s="46">
        <v>7</v>
      </c>
      <c r="F51" s="87">
        <v>2</v>
      </c>
      <c r="G51" s="48">
        <v>6</v>
      </c>
      <c r="H51" s="79">
        <v>1</v>
      </c>
      <c r="I51" s="68">
        <v>3</v>
      </c>
      <c r="J51" s="46">
        <f t="shared" si="1"/>
        <v>12</v>
      </c>
      <c r="K51" s="93"/>
      <c r="L51" s="85" t="s">
        <v>413</v>
      </c>
      <c r="M51" s="68" t="s">
        <v>423</v>
      </c>
      <c r="N51" s="91" t="s">
        <v>142</v>
      </c>
    </row>
    <row r="52" spans="1:14" s="86" customFormat="1" ht="39.950000000000003" hidden="1" customHeight="1">
      <c r="A52" s="44">
        <v>47</v>
      </c>
      <c r="B52" s="53" t="s">
        <v>534</v>
      </c>
      <c r="C52" s="53" t="s">
        <v>15</v>
      </c>
      <c r="D52" s="53" t="s">
        <v>54</v>
      </c>
      <c r="E52" s="91" t="s">
        <v>66</v>
      </c>
      <c r="F52" s="48">
        <v>4</v>
      </c>
      <c r="G52" s="48">
        <v>6</v>
      </c>
      <c r="H52" s="48">
        <v>2</v>
      </c>
      <c r="I52" s="48">
        <v>0</v>
      </c>
      <c r="J52" s="46">
        <f t="shared" si="1"/>
        <v>12</v>
      </c>
      <c r="K52" s="48"/>
      <c r="L52" s="85" t="s">
        <v>583</v>
      </c>
      <c r="M52" s="68" t="s">
        <v>423</v>
      </c>
      <c r="N52" s="91" t="s">
        <v>273</v>
      </c>
    </row>
    <row r="53" spans="1:14" s="86" customFormat="1" ht="39.950000000000003" hidden="1" customHeight="1">
      <c r="A53" s="44">
        <v>48</v>
      </c>
      <c r="B53" s="48" t="s">
        <v>685</v>
      </c>
      <c r="C53" s="48" t="s">
        <v>192</v>
      </c>
      <c r="D53" s="48" t="s">
        <v>14</v>
      </c>
      <c r="E53" s="48">
        <v>7</v>
      </c>
      <c r="F53" s="44">
        <v>1</v>
      </c>
      <c r="G53" s="48">
        <v>2</v>
      </c>
      <c r="H53" s="88">
        <v>1</v>
      </c>
      <c r="I53" s="68">
        <v>8</v>
      </c>
      <c r="J53" s="46">
        <f t="shared" si="1"/>
        <v>12</v>
      </c>
      <c r="K53" s="45"/>
      <c r="L53" s="85" t="s">
        <v>413</v>
      </c>
      <c r="M53" s="68" t="s">
        <v>423</v>
      </c>
      <c r="N53" s="53" t="s">
        <v>142</v>
      </c>
    </row>
    <row r="54" spans="1:14" s="86" customFormat="1" ht="39.950000000000003" hidden="1" customHeight="1">
      <c r="A54" s="44">
        <v>49</v>
      </c>
      <c r="B54" s="53" t="s">
        <v>465</v>
      </c>
      <c r="C54" s="53" t="s">
        <v>466</v>
      </c>
      <c r="D54" s="53" t="s">
        <v>174</v>
      </c>
      <c r="E54" s="91" t="s">
        <v>70</v>
      </c>
      <c r="F54" s="46">
        <v>8</v>
      </c>
      <c r="G54" s="48">
        <v>3</v>
      </c>
      <c r="H54" s="88">
        <v>1</v>
      </c>
      <c r="I54" s="68">
        <v>0</v>
      </c>
      <c r="J54" s="46">
        <f t="shared" si="1"/>
        <v>12</v>
      </c>
      <c r="K54" s="45"/>
      <c r="L54" s="85" t="s">
        <v>566</v>
      </c>
      <c r="M54" s="68" t="s">
        <v>423</v>
      </c>
      <c r="N54" s="91" t="s">
        <v>592</v>
      </c>
    </row>
    <row r="55" spans="1:14" s="86" customFormat="1" ht="39.950000000000003" hidden="1" customHeight="1">
      <c r="A55" s="44">
        <v>50</v>
      </c>
      <c r="B55" s="53" t="s">
        <v>513</v>
      </c>
      <c r="C55" s="53" t="s">
        <v>514</v>
      </c>
      <c r="D55" s="53" t="s">
        <v>89</v>
      </c>
      <c r="E55" s="53" t="s">
        <v>75</v>
      </c>
      <c r="F55" s="44">
        <v>3</v>
      </c>
      <c r="G55" s="87">
        <v>2</v>
      </c>
      <c r="H55" s="60">
        <v>2</v>
      </c>
      <c r="I55" s="68">
        <v>5</v>
      </c>
      <c r="J55" s="46">
        <f t="shared" si="1"/>
        <v>12</v>
      </c>
      <c r="K55" s="45"/>
      <c r="L55" s="97" t="s">
        <v>577</v>
      </c>
      <c r="M55" s="68" t="s">
        <v>423</v>
      </c>
      <c r="N55" s="53" t="s">
        <v>598</v>
      </c>
    </row>
    <row r="56" spans="1:14" s="86" customFormat="1" ht="39.950000000000003" hidden="1" customHeight="1">
      <c r="A56" s="44">
        <v>51</v>
      </c>
      <c r="B56" s="53" t="s">
        <v>447</v>
      </c>
      <c r="C56" s="53" t="s">
        <v>91</v>
      </c>
      <c r="D56" s="53" t="s">
        <v>89</v>
      </c>
      <c r="E56" s="53" t="s">
        <v>448</v>
      </c>
      <c r="F56" s="87">
        <v>7</v>
      </c>
      <c r="G56" s="87">
        <v>2</v>
      </c>
      <c r="H56" s="88">
        <v>1</v>
      </c>
      <c r="I56" s="68">
        <v>1</v>
      </c>
      <c r="J56" s="46">
        <f t="shared" si="1"/>
        <v>11</v>
      </c>
      <c r="K56" s="45"/>
      <c r="L56" s="85" t="s">
        <v>562</v>
      </c>
      <c r="M56" s="68" t="s">
        <v>423</v>
      </c>
      <c r="N56" s="91" t="s">
        <v>155</v>
      </c>
    </row>
    <row r="57" spans="1:14" s="86" customFormat="1" ht="39.950000000000003" hidden="1" customHeight="1">
      <c r="A57" s="44">
        <v>52</v>
      </c>
      <c r="B57" s="61" t="s">
        <v>503</v>
      </c>
      <c r="C57" s="61" t="s">
        <v>173</v>
      </c>
      <c r="D57" s="61" t="s">
        <v>54</v>
      </c>
      <c r="E57" s="61" t="s">
        <v>66</v>
      </c>
      <c r="F57" s="44">
        <v>5</v>
      </c>
      <c r="G57" s="87">
        <v>0</v>
      </c>
      <c r="H57" s="88">
        <v>6</v>
      </c>
      <c r="I57" s="68">
        <v>0</v>
      </c>
      <c r="J57" s="46">
        <f t="shared" si="1"/>
        <v>11</v>
      </c>
      <c r="K57" s="44"/>
      <c r="L57" s="85" t="s">
        <v>574</v>
      </c>
      <c r="M57" s="68" t="s">
        <v>423</v>
      </c>
      <c r="N57" s="61" t="s">
        <v>597</v>
      </c>
    </row>
    <row r="58" spans="1:14" s="86" customFormat="1" ht="39.950000000000003" hidden="1" customHeight="1">
      <c r="A58" s="44">
        <v>53</v>
      </c>
      <c r="B58" s="53" t="s">
        <v>431</v>
      </c>
      <c r="C58" s="53" t="s">
        <v>314</v>
      </c>
      <c r="D58" s="53" t="s">
        <v>89</v>
      </c>
      <c r="E58" s="53" t="s">
        <v>55</v>
      </c>
      <c r="F58" s="87">
        <v>5</v>
      </c>
      <c r="G58" s="48">
        <v>6</v>
      </c>
      <c r="H58" s="79">
        <v>0</v>
      </c>
      <c r="I58" s="68">
        <v>0</v>
      </c>
      <c r="J58" s="46">
        <f t="shared" si="1"/>
        <v>11</v>
      </c>
      <c r="K58" s="45"/>
      <c r="L58" s="85" t="s">
        <v>557</v>
      </c>
      <c r="M58" s="68" t="s">
        <v>423</v>
      </c>
      <c r="N58" s="53" t="s">
        <v>150</v>
      </c>
    </row>
    <row r="59" spans="1:14" s="86" customFormat="1" ht="39.950000000000003" hidden="1" customHeight="1">
      <c r="A59" s="44">
        <v>54</v>
      </c>
      <c r="B59" s="45" t="s">
        <v>485</v>
      </c>
      <c r="C59" s="45" t="s">
        <v>93</v>
      </c>
      <c r="D59" s="45" t="s">
        <v>43</v>
      </c>
      <c r="E59" s="45">
        <v>7</v>
      </c>
      <c r="F59" s="87">
        <v>2</v>
      </c>
      <c r="G59" s="48">
        <v>2</v>
      </c>
      <c r="H59" s="79">
        <v>6</v>
      </c>
      <c r="I59" s="68">
        <v>1</v>
      </c>
      <c r="J59" s="46">
        <f t="shared" si="1"/>
        <v>11</v>
      </c>
      <c r="K59" s="92"/>
      <c r="L59" s="85" t="s">
        <v>570</v>
      </c>
      <c r="M59" s="68" t="s">
        <v>423</v>
      </c>
      <c r="N59" s="45" t="s">
        <v>184</v>
      </c>
    </row>
    <row r="60" spans="1:14" s="86" customFormat="1" ht="39.950000000000003" hidden="1" customHeight="1">
      <c r="A60" s="44">
        <v>55</v>
      </c>
      <c r="B60" s="53" t="s">
        <v>827</v>
      </c>
      <c r="C60" s="53" t="s">
        <v>47</v>
      </c>
      <c r="D60" s="53" t="s">
        <v>12</v>
      </c>
      <c r="E60" s="91" t="s">
        <v>128</v>
      </c>
      <c r="F60" s="46">
        <v>3</v>
      </c>
      <c r="G60" s="48">
        <v>1</v>
      </c>
      <c r="H60" s="88">
        <v>4</v>
      </c>
      <c r="I60" s="68">
        <v>3</v>
      </c>
      <c r="J60" s="46">
        <v>11</v>
      </c>
      <c r="K60" s="45"/>
      <c r="L60" s="85" t="s">
        <v>828</v>
      </c>
      <c r="M60" s="68" t="s">
        <v>829</v>
      </c>
      <c r="N60" s="91" t="s">
        <v>154</v>
      </c>
    </row>
    <row r="61" spans="1:14" s="86" customFormat="1" ht="39.950000000000003" hidden="1" customHeight="1">
      <c r="A61" s="44">
        <v>56</v>
      </c>
      <c r="B61" s="53" t="s">
        <v>437</v>
      </c>
      <c r="C61" s="53" t="s">
        <v>31</v>
      </c>
      <c r="D61" s="53" t="s">
        <v>96</v>
      </c>
      <c r="E61" s="53" t="s">
        <v>66</v>
      </c>
      <c r="F61" s="44">
        <v>3</v>
      </c>
      <c r="G61" s="99">
        <v>3</v>
      </c>
      <c r="H61" s="48">
        <v>4</v>
      </c>
      <c r="I61" s="46">
        <v>1</v>
      </c>
      <c r="J61" s="46">
        <f t="shared" ref="J61:J76" si="2">SUM(F61:I61)</f>
        <v>11</v>
      </c>
      <c r="K61" s="45"/>
      <c r="L61" s="85" t="s">
        <v>345</v>
      </c>
      <c r="M61" s="68" t="s">
        <v>423</v>
      </c>
      <c r="N61" s="53" t="s">
        <v>341</v>
      </c>
    </row>
    <row r="62" spans="1:14" s="86" customFormat="1" ht="39.950000000000003" hidden="1" customHeight="1">
      <c r="A62" s="44">
        <v>57</v>
      </c>
      <c r="B62" s="53" t="s">
        <v>380</v>
      </c>
      <c r="C62" s="53" t="s">
        <v>122</v>
      </c>
      <c r="D62" s="53" t="s">
        <v>117</v>
      </c>
      <c r="E62" s="53" t="s">
        <v>75</v>
      </c>
      <c r="F62" s="48">
        <v>4</v>
      </c>
      <c r="G62" s="48">
        <v>3</v>
      </c>
      <c r="H62" s="48">
        <v>2</v>
      </c>
      <c r="I62" s="48">
        <v>2</v>
      </c>
      <c r="J62" s="46">
        <f t="shared" si="2"/>
        <v>11</v>
      </c>
      <c r="K62" s="48"/>
      <c r="L62" s="97" t="s">
        <v>577</v>
      </c>
      <c r="M62" s="68" t="s">
        <v>423</v>
      </c>
      <c r="N62" s="53" t="s">
        <v>598</v>
      </c>
    </row>
    <row r="63" spans="1:14" s="86" customFormat="1" ht="39.950000000000003" hidden="1" customHeight="1">
      <c r="A63" s="44">
        <v>58</v>
      </c>
      <c r="B63" s="48" t="s">
        <v>443</v>
      </c>
      <c r="C63" s="48" t="s">
        <v>116</v>
      </c>
      <c r="D63" s="48" t="s">
        <v>187</v>
      </c>
      <c r="E63" s="46" t="s">
        <v>323</v>
      </c>
      <c r="F63" s="44">
        <v>8</v>
      </c>
      <c r="G63" s="87">
        <v>1</v>
      </c>
      <c r="H63" s="79">
        <v>1</v>
      </c>
      <c r="I63" s="68">
        <v>1</v>
      </c>
      <c r="J63" s="46">
        <f t="shared" si="2"/>
        <v>11</v>
      </c>
      <c r="K63" s="45"/>
      <c r="L63" s="85" t="s">
        <v>98</v>
      </c>
      <c r="M63" s="68" t="s">
        <v>423</v>
      </c>
      <c r="N63" s="46" t="s">
        <v>143</v>
      </c>
    </row>
    <row r="64" spans="1:14" s="86" customFormat="1" ht="39.950000000000003" hidden="1" customHeight="1">
      <c r="A64" s="44">
        <v>59</v>
      </c>
      <c r="B64" s="45" t="s">
        <v>524</v>
      </c>
      <c r="C64" s="45" t="s">
        <v>93</v>
      </c>
      <c r="D64" s="45" t="s">
        <v>109</v>
      </c>
      <c r="E64" s="45" t="s">
        <v>448</v>
      </c>
      <c r="F64" s="87">
        <v>4</v>
      </c>
      <c r="G64" s="48">
        <v>6</v>
      </c>
      <c r="H64" s="79">
        <v>1</v>
      </c>
      <c r="I64" s="68">
        <v>0</v>
      </c>
      <c r="J64" s="46">
        <f t="shared" si="2"/>
        <v>11</v>
      </c>
      <c r="K64" s="48"/>
      <c r="L64" s="44" t="s">
        <v>581</v>
      </c>
      <c r="M64" s="68" t="s">
        <v>423</v>
      </c>
      <c r="N64" s="45" t="s">
        <v>213</v>
      </c>
    </row>
    <row r="65" spans="1:14" s="86" customFormat="1" ht="39.950000000000003" hidden="1" customHeight="1">
      <c r="A65" s="44">
        <v>60</v>
      </c>
      <c r="B65" s="53" t="s">
        <v>335</v>
      </c>
      <c r="C65" s="53" t="s">
        <v>272</v>
      </c>
      <c r="D65" s="53" t="s">
        <v>439</v>
      </c>
      <c r="E65" s="53" t="s">
        <v>70</v>
      </c>
      <c r="F65" s="46">
        <v>10</v>
      </c>
      <c r="G65" s="46">
        <v>1</v>
      </c>
      <c r="H65" s="46">
        <v>0</v>
      </c>
      <c r="I65" s="46">
        <v>0</v>
      </c>
      <c r="J65" s="46">
        <f t="shared" si="2"/>
        <v>11</v>
      </c>
      <c r="K65" s="45"/>
      <c r="L65" s="85" t="s">
        <v>559</v>
      </c>
      <c r="M65" s="68" t="s">
        <v>423</v>
      </c>
      <c r="N65" s="53" t="s">
        <v>588</v>
      </c>
    </row>
    <row r="66" spans="1:14" s="86" customFormat="1" ht="39.950000000000003" hidden="1" customHeight="1">
      <c r="A66" s="44">
        <v>61</v>
      </c>
      <c r="B66" s="53" t="s">
        <v>468</v>
      </c>
      <c r="C66" s="53" t="s">
        <v>13</v>
      </c>
      <c r="D66" s="53" t="s">
        <v>12</v>
      </c>
      <c r="E66" s="91" t="s">
        <v>70</v>
      </c>
      <c r="F66" s="87">
        <v>3</v>
      </c>
      <c r="G66" s="48">
        <v>3</v>
      </c>
      <c r="H66" s="79">
        <v>2</v>
      </c>
      <c r="I66" s="68">
        <v>3</v>
      </c>
      <c r="J66" s="46">
        <f t="shared" si="2"/>
        <v>11</v>
      </c>
      <c r="K66" s="45"/>
      <c r="L66" s="85" t="s">
        <v>566</v>
      </c>
      <c r="M66" s="68" t="s">
        <v>423</v>
      </c>
      <c r="N66" s="91" t="s">
        <v>592</v>
      </c>
    </row>
    <row r="67" spans="1:14" s="86" customFormat="1" ht="39.950000000000003" hidden="1" customHeight="1">
      <c r="A67" s="44">
        <v>62</v>
      </c>
      <c r="B67" s="53" t="s">
        <v>430</v>
      </c>
      <c r="C67" s="53" t="s">
        <v>116</v>
      </c>
      <c r="D67" s="53" t="s">
        <v>117</v>
      </c>
      <c r="E67" s="53" t="s">
        <v>55</v>
      </c>
      <c r="F67" s="48">
        <v>3</v>
      </c>
      <c r="G67" s="48">
        <v>1</v>
      </c>
      <c r="H67" s="48">
        <v>4</v>
      </c>
      <c r="I67" s="48">
        <v>2</v>
      </c>
      <c r="J67" s="46">
        <f t="shared" si="2"/>
        <v>10</v>
      </c>
      <c r="K67" s="45"/>
      <c r="L67" s="85" t="s">
        <v>557</v>
      </c>
      <c r="M67" s="68" t="s">
        <v>423</v>
      </c>
      <c r="N67" s="53" t="s">
        <v>150</v>
      </c>
    </row>
    <row r="68" spans="1:14" s="86" customFormat="1" ht="39.950000000000003" hidden="1" customHeight="1">
      <c r="A68" s="44">
        <v>63</v>
      </c>
      <c r="B68" s="53" t="s">
        <v>551</v>
      </c>
      <c r="C68" s="53" t="s">
        <v>167</v>
      </c>
      <c r="D68" s="53" t="s">
        <v>195</v>
      </c>
      <c r="E68" s="91" t="s">
        <v>131</v>
      </c>
      <c r="F68" s="95">
        <v>2</v>
      </c>
      <c r="G68" s="95">
        <v>6</v>
      </c>
      <c r="H68" s="79">
        <v>1</v>
      </c>
      <c r="I68" s="68">
        <v>1</v>
      </c>
      <c r="J68" s="46">
        <f t="shared" si="2"/>
        <v>10</v>
      </c>
      <c r="K68" s="48"/>
      <c r="L68" s="85" t="s">
        <v>585</v>
      </c>
      <c r="M68" s="68" t="s">
        <v>423</v>
      </c>
      <c r="N68" s="91" t="s">
        <v>287</v>
      </c>
    </row>
    <row r="69" spans="1:14" s="86" customFormat="1" ht="39.950000000000003" hidden="1" customHeight="1">
      <c r="A69" s="44">
        <v>64</v>
      </c>
      <c r="B69" s="45" t="s">
        <v>544</v>
      </c>
      <c r="C69" s="45" t="s">
        <v>68</v>
      </c>
      <c r="D69" s="45" t="s">
        <v>71</v>
      </c>
      <c r="E69" s="45" t="s">
        <v>66</v>
      </c>
      <c r="F69" s="87">
        <v>4</v>
      </c>
      <c r="G69" s="48">
        <v>2</v>
      </c>
      <c r="H69" s="79">
        <v>1</v>
      </c>
      <c r="I69" s="68">
        <v>3</v>
      </c>
      <c r="J69" s="46">
        <f t="shared" si="2"/>
        <v>10</v>
      </c>
      <c r="K69" s="44"/>
      <c r="L69" s="85" t="s">
        <v>101</v>
      </c>
      <c r="M69" s="68" t="s">
        <v>423</v>
      </c>
      <c r="N69" s="45" t="s">
        <v>146</v>
      </c>
    </row>
    <row r="70" spans="1:14" s="86" customFormat="1" ht="39.950000000000003" hidden="1" customHeight="1">
      <c r="A70" s="44">
        <v>65</v>
      </c>
      <c r="B70" s="61" t="s">
        <v>176</v>
      </c>
      <c r="C70" s="61" t="s">
        <v>93</v>
      </c>
      <c r="D70" s="61" t="s">
        <v>28</v>
      </c>
      <c r="E70" s="61" t="s">
        <v>527</v>
      </c>
      <c r="F70" s="87">
        <v>4</v>
      </c>
      <c r="G70" s="48">
        <v>2</v>
      </c>
      <c r="H70" s="79">
        <v>1</v>
      </c>
      <c r="I70" s="68">
        <v>3</v>
      </c>
      <c r="J70" s="46">
        <f t="shared" si="2"/>
        <v>10</v>
      </c>
      <c r="K70" s="56"/>
      <c r="L70" s="85" t="s">
        <v>582</v>
      </c>
      <c r="M70" s="68" t="s">
        <v>423</v>
      </c>
      <c r="N70" s="61" t="s">
        <v>147</v>
      </c>
    </row>
    <row r="71" spans="1:14" s="86" customFormat="1" ht="39.950000000000003" hidden="1" customHeight="1">
      <c r="A71" s="44">
        <v>66</v>
      </c>
      <c r="B71" s="84" t="s">
        <v>488</v>
      </c>
      <c r="C71" s="84" t="s">
        <v>127</v>
      </c>
      <c r="D71" s="84" t="s">
        <v>183</v>
      </c>
      <c r="E71" s="84" t="s">
        <v>306</v>
      </c>
      <c r="F71" s="46">
        <v>1</v>
      </c>
      <c r="G71" s="48">
        <v>1</v>
      </c>
      <c r="H71" s="79">
        <v>6</v>
      </c>
      <c r="I71" s="68">
        <v>1</v>
      </c>
      <c r="J71" s="46">
        <f t="shared" si="2"/>
        <v>9</v>
      </c>
      <c r="K71" s="45"/>
      <c r="L71" s="97" t="s">
        <v>571</v>
      </c>
      <c r="M71" s="68" t="s">
        <v>423</v>
      </c>
      <c r="N71" s="45" t="s">
        <v>152</v>
      </c>
    </row>
    <row r="72" spans="1:14" s="86" customFormat="1" ht="39.950000000000003" hidden="1" customHeight="1">
      <c r="A72" s="44">
        <v>67</v>
      </c>
      <c r="B72" s="92" t="s">
        <v>506</v>
      </c>
      <c r="C72" s="92" t="s">
        <v>507</v>
      </c>
      <c r="D72" s="92" t="s">
        <v>508</v>
      </c>
      <c r="E72" s="92" t="s">
        <v>66</v>
      </c>
      <c r="F72" s="48">
        <v>3</v>
      </c>
      <c r="G72" s="48">
        <v>3</v>
      </c>
      <c r="H72" s="48">
        <v>2</v>
      </c>
      <c r="I72" s="48">
        <v>1</v>
      </c>
      <c r="J72" s="46">
        <f t="shared" si="2"/>
        <v>9</v>
      </c>
      <c r="K72" s="48"/>
      <c r="L72" s="97" t="s">
        <v>576</v>
      </c>
      <c r="M72" s="68" t="s">
        <v>423</v>
      </c>
      <c r="N72" s="92" t="s">
        <v>160</v>
      </c>
    </row>
    <row r="73" spans="1:14" s="86" customFormat="1" ht="39.950000000000003" hidden="1" customHeight="1">
      <c r="A73" s="44">
        <v>68</v>
      </c>
      <c r="B73" s="45" t="s">
        <v>464</v>
      </c>
      <c r="C73" s="45" t="s">
        <v>265</v>
      </c>
      <c r="D73" s="45" t="s">
        <v>43</v>
      </c>
      <c r="E73" s="45" t="s">
        <v>75</v>
      </c>
      <c r="F73" s="44">
        <v>1</v>
      </c>
      <c r="G73" s="48">
        <v>3</v>
      </c>
      <c r="H73" s="88">
        <v>2</v>
      </c>
      <c r="I73" s="68">
        <v>3</v>
      </c>
      <c r="J73" s="46">
        <f t="shared" si="2"/>
        <v>9</v>
      </c>
      <c r="K73" s="45"/>
      <c r="L73" s="85" t="s">
        <v>565</v>
      </c>
      <c r="M73" s="68" t="s">
        <v>423</v>
      </c>
      <c r="N73" s="45" t="s">
        <v>591</v>
      </c>
    </row>
    <row r="74" spans="1:14" s="86" customFormat="1" ht="39.950000000000003" hidden="1" customHeight="1">
      <c r="A74" s="44">
        <v>69</v>
      </c>
      <c r="B74" s="58" t="s">
        <v>553</v>
      </c>
      <c r="C74" s="45" t="s">
        <v>554</v>
      </c>
      <c r="D74" s="45" t="s">
        <v>74</v>
      </c>
      <c r="E74" s="45">
        <v>7</v>
      </c>
      <c r="F74" s="87">
        <v>1</v>
      </c>
      <c r="G74" s="87">
        <v>8</v>
      </c>
      <c r="H74" s="60">
        <v>0</v>
      </c>
      <c r="I74" s="68">
        <v>0</v>
      </c>
      <c r="J74" s="46">
        <f t="shared" si="2"/>
        <v>9</v>
      </c>
      <c r="K74" s="56"/>
      <c r="L74" s="44" t="s">
        <v>587</v>
      </c>
      <c r="M74" s="68" t="s">
        <v>423</v>
      </c>
      <c r="N74" s="58" t="s">
        <v>600</v>
      </c>
    </row>
    <row r="75" spans="1:14" s="86" customFormat="1" ht="39.950000000000003" hidden="1" customHeight="1">
      <c r="A75" s="44">
        <v>70</v>
      </c>
      <c r="B75" s="53" t="s">
        <v>549</v>
      </c>
      <c r="C75" s="53" t="s">
        <v>126</v>
      </c>
      <c r="D75" s="53" t="s">
        <v>41</v>
      </c>
      <c r="E75" s="91" t="s">
        <v>70</v>
      </c>
      <c r="F75" s="46">
        <v>9</v>
      </c>
      <c r="G75" s="48">
        <v>0</v>
      </c>
      <c r="H75" s="79">
        <v>0</v>
      </c>
      <c r="I75" s="68">
        <v>0</v>
      </c>
      <c r="J75" s="46">
        <f t="shared" si="2"/>
        <v>9</v>
      </c>
      <c r="K75" s="45"/>
      <c r="L75" s="85" t="s">
        <v>102</v>
      </c>
      <c r="M75" s="68" t="s">
        <v>423</v>
      </c>
      <c r="N75" s="91" t="s">
        <v>599</v>
      </c>
    </row>
    <row r="76" spans="1:14" s="86" customFormat="1" ht="39.950000000000003" customHeight="1">
      <c r="A76" s="44">
        <v>71</v>
      </c>
      <c r="B76" s="53" t="s">
        <v>520</v>
      </c>
      <c r="C76" s="53" t="s">
        <v>61</v>
      </c>
      <c r="D76" s="53" t="s">
        <v>41</v>
      </c>
      <c r="E76" s="53" t="s">
        <v>75</v>
      </c>
      <c r="F76" s="44">
        <v>2</v>
      </c>
      <c r="G76" s="48">
        <v>5</v>
      </c>
      <c r="H76" s="79">
        <v>2</v>
      </c>
      <c r="I76" s="68">
        <v>0</v>
      </c>
      <c r="J76" s="46">
        <f t="shared" si="2"/>
        <v>9</v>
      </c>
      <c r="K76" s="44"/>
      <c r="L76" s="85" t="s">
        <v>580</v>
      </c>
      <c r="M76" s="68" t="s">
        <v>423</v>
      </c>
      <c r="N76" s="53" t="s">
        <v>271</v>
      </c>
    </row>
    <row r="77" spans="1:14" s="86" customFormat="1" ht="39.950000000000003" hidden="1" customHeight="1">
      <c r="A77" s="44">
        <v>72</v>
      </c>
      <c r="B77" s="53" t="s">
        <v>309</v>
      </c>
      <c r="C77" s="53" t="s">
        <v>429</v>
      </c>
      <c r="D77" s="53" t="s">
        <v>51</v>
      </c>
      <c r="E77" s="53" t="s">
        <v>70</v>
      </c>
      <c r="F77" s="46">
        <v>2</v>
      </c>
      <c r="G77" s="48">
        <v>6</v>
      </c>
      <c r="H77" s="88">
        <v>0</v>
      </c>
      <c r="I77" s="68">
        <v>0</v>
      </c>
      <c r="J77" s="46">
        <v>8</v>
      </c>
      <c r="K77" s="45"/>
      <c r="L77" s="85" t="s">
        <v>345</v>
      </c>
      <c r="M77" s="68" t="s">
        <v>423</v>
      </c>
      <c r="N77" s="53" t="s">
        <v>341</v>
      </c>
    </row>
    <row r="78" spans="1:14" s="86" customFormat="1" ht="39.950000000000003" hidden="1" customHeight="1">
      <c r="A78" s="44">
        <v>73</v>
      </c>
      <c r="B78" s="45" t="s">
        <v>486</v>
      </c>
      <c r="C78" s="45" t="s">
        <v>53</v>
      </c>
      <c r="D78" s="45" t="s">
        <v>279</v>
      </c>
      <c r="E78" s="45">
        <v>7</v>
      </c>
      <c r="F78" s="46">
        <v>2</v>
      </c>
      <c r="G78" s="48">
        <v>1</v>
      </c>
      <c r="H78" s="79">
        <v>4</v>
      </c>
      <c r="I78" s="68">
        <v>1</v>
      </c>
      <c r="J78" s="46">
        <f t="shared" ref="J78:J122" si="3">SUM(F78:I78)</f>
        <v>8</v>
      </c>
      <c r="K78" s="48"/>
      <c r="L78" s="85" t="s">
        <v>570</v>
      </c>
      <c r="M78" s="68" t="s">
        <v>423</v>
      </c>
      <c r="N78" s="45" t="s">
        <v>184</v>
      </c>
    </row>
    <row r="79" spans="1:14" s="86" customFormat="1" ht="39.950000000000003" hidden="1" customHeight="1">
      <c r="A79" s="44">
        <v>74</v>
      </c>
      <c r="B79" s="53" t="s">
        <v>477</v>
      </c>
      <c r="C79" s="53" t="s">
        <v>97</v>
      </c>
      <c r="D79" s="53" t="s">
        <v>54</v>
      </c>
      <c r="E79" s="53" t="s">
        <v>478</v>
      </c>
      <c r="F79" s="44">
        <v>4</v>
      </c>
      <c r="G79" s="87">
        <v>3</v>
      </c>
      <c r="H79" s="48">
        <v>0</v>
      </c>
      <c r="I79" s="46">
        <v>1</v>
      </c>
      <c r="J79" s="46">
        <f t="shared" si="3"/>
        <v>8</v>
      </c>
      <c r="K79" s="80"/>
      <c r="L79" s="85" t="s">
        <v>568</v>
      </c>
      <c r="M79" s="68" t="s">
        <v>423</v>
      </c>
      <c r="N79" s="53" t="s">
        <v>151</v>
      </c>
    </row>
    <row r="80" spans="1:14" s="86" customFormat="1" ht="39.950000000000003" hidden="1" customHeight="1">
      <c r="A80" s="44">
        <v>75</v>
      </c>
      <c r="B80" s="45" t="s">
        <v>462</v>
      </c>
      <c r="C80" s="45" t="s">
        <v>463</v>
      </c>
      <c r="D80" s="45" t="s">
        <v>69</v>
      </c>
      <c r="E80" s="45" t="s">
        <v>461</v>
      </c>
      <c r="F80" s="87">
        <v>1</v>
      </c>
      <c r="G80" s="48">
        <v>3</v>
      </c>
      <c r="H80" s="79">
        <v>1</v>
      </c>
      <c r="I80" s="68">
        <v>3</v>
      </c>
      <c r="J80" s="46">
        <f t="shared" si="3"/>
        <v>8</v>
      </c>
      <c r="K80" s="45"/>
      <c r="L80" s="85" t="s">
        <v>565</v>
      </c>
      <c r="M80" s="68" t="s">
        <v>423</v>
      </c>
      <c r="N80" s="45" t="s">
        <v>591</v>
      </c>
    </row>
    <row r="81" spans="1:14" s="86" customFormat="1" ht="39.950000000000003" hidden="1" customHeight="1">
      <c r="A81" s="44">
        <v>76</v>
      </c>
      <c r="B81" s="64" t="s">
        <v>455</v>
      </c>
      <c r="C81" s="64" t="s">
        <v>57</v>
      </c>
      <c r="D81" s="64" t="s">
        <v>37</v>
      </c>
      <c r="E81" s="65" t="s">
        <v>70</v>
      </c>
      <c r="F81" s="44">
        <v>2</v>
      </c>
      <c r="G81" s="87">
        <v>2</v>
      </c>
      <c r="H81" s="79">
        <v>3</v>
      </c>
      <c r="I81" s="68">
        <v>1</v>
      </c>
      <c r="J81" s="46">
        <f t="shared" si="3"/>
        <v>8</v>
      </c>
      <c r="K81" s="45"/>
      <c r="L81" s="85" t="s">
        <v>138</v>
      </c>
      <c r="M81" s="68" t="s">
        <v>423</v>
      </c>
      <c r="N81" s="90" t="s">
        <v>590</v>
      </c>
    </row>
    <row r="82" spans="1:14" s="86" customFormat="1" ht="39.950000000000003" hidden="1" customHeight="1">
      <c r="A82" s="44">
        <v>77</v>
      </c>
      <c r="B82" s="48" t="s">
        <v>450</v>
      </c>
      <c r="C82" s="48" t="s">
        <v>47</v>
      </c>
      <c r="D82" s="48" t="s">
        <v>26</v>
      </c>
      <c r="E82" s="46" t="s">
        <v>70</v>
      </c>
      <c r="F82" s="48">
        <v>2</v>
      </c>
      <c r="G82" s="48">
        <v>2</v>
      </c>
      <c r="H82" s="48">
        <v>2</v>
      </c>
      <c r="I82" s="48">
        <v>2</v>
      </c>
      <c r="J82" s="46">
        <f t="shared" si="3"/>
        <v>8</v>
      </c>
      <c r="K82" s="45"/>
      <c r="L82" s="85" t="s">
        <v>563</v>
      </c>
      <c r="M82" s="68" t="s">
        <v>423</v>
      </c>
      <c r="N82" s="46" t="s">
        <v>149</v>
      </c>
    </row>
    <row r="83" spans="1:14" s="86" customFormat="1" ht="39.950000000000003" hidden="1" customHeight="1">
      <c r="A83" s="44">
        <v>78</v>
      </c>
      <c r="B83" s="53" t="s">
        <v>505</v>
      </c>
      <c r="C83" s="53" t="s">
        <v>388</v>
      </c>
      <c r="D83" s="53" t="s">
        <v>16</v>
      </c>
      <c r="E83" s="53" t="s">
        <v>66</v>
      </c>
      <c r="F83" s="46">
        <v>0</v>
      </c>
      <c r="G83" s="87">
        <v>5</v>
      </c>
      <c r="H83" s="88">
        <v>1</v>
      </c>
      <c r="I83" s="68">
        <v>1</v>
      </c>
      <c r="J83" s="46">
        <f t="shared" si="3"/>
        <v>7</v>
      </c>
      <c r="K83" s="48"/>
      <c r="L83" s="85" t="s">
        <v>575</v>
      </c>
      <c r="M83" s="68" t="s">
        <v>423</v>
      </c>
      <c r="N83" s="53" t="e">
        <f>#REF!</f>
        <v>#REF!</v>
      </c>
    </row>
    <row r="84" spans="1:14" s="86" customFormat="1" ht="39.950000000000003" hidden="1" customHeight="1">
      <c r="A84" s="44">
        <v>79</v>
      </c>
      <c r="B84" s="53" t="s">
        <v>438</v>
      </c>
      <c r="C84" s="53" t="s">
        <v>15</v>
      </c>
      <c r="D84" s="53" t="s">
        <v>89</v>
      </c>
      <c r="E84" s="53" t="s">
        <v>66</v>
      </c>
      <c r="F84" s="46">
        <v>3</v>
      </c>
      <c r="G84" s="48">
        <v>2</v>
      </c>
      <c r="H84" s="88">
        <v>1</v>
      </c>
      <c r="I84" s="68">
        <v>1</v>
      </c>
      <c r="J84" s="46">
        <f t="shared" si="3"/>
        <v>7</v>
      </c>
      <c r="K84" s="45"/>
      <c r="L84" s="85" t="s">
        <v>559</v>
      </c>
      <c r="M84" s="68" t="s">
        <v>423</v>
      </c>
      <c r="N84" s="53" t="s">
        <v>588</v>
      </c>
    </row>
    <row r="85" spans="1:14" s="86" customFormat="1" ht="39.950000000000003" hidden="1" customHeight="1">
      <c r="A85" s="44">
        <v>80</v>
      </c>
      <c r="B85" s="48" t="s">
        <v>452</v>
      </c>
      <c r="C85" s="48" t="s">
        <v>40</v>
      </c>
      <c r="D85" s="48" t="s">
        <v>35</v>
      </c>
      <c r="E85" s="46" t="s">
        <v>70</v>
      </c>
      <c r="F85" s="48">
        <v>2</v>
      </c>
      <c r="G85" s="48">
        <v>2</v>
      </c>
      <c r="H85" s="48">
        <v>2</v>
      </c>
      <c r="I85" s="48">
        <v>1</v>
      </c>
      <c r="J85" s="46">
        <f t="shared" si="3"/>
        <v>7</v>
      </c>
      <c r="K85" s="45"/>
      <c r="L85" s="85" t="s">
        <v>563</v>
      </c>
      <c r="M85" s="68" t="s">
        <v>423</v>
      </c>
      <c r="N85" s="46" t="s">
        <v>149</v>
      </c>
    </row>
    <row r="86" spans="1:14" s="86" customFormat="1" ht="39.950000000000003" hidden="1" customHeight="1">
      <c r="A86" s="44">
        <v>81</v>
      </c>
      <c r="B86" s="53" t="s">
        <v>436</v>
      </c>
      <c r="C86" s="53" t="s">
        <v>232</v>
      </c>
      <c r="D86" s="53" t="s">
        <v>16</v>
      </c>
      <c r="E86" s="53" t="s">
        <v>70</v>
      </c>
      <c r="F86" s="48">
        <v>5</v>
      </c>
      <c r="G86" s="48">
        <v>0</v>
      </c>
      <c r="H86" s="48">
        <v>0</v>
      </c>
      <c r="I86" s="48">
        <v>2</v>
      </c>
      <c r="J86" s="46">
        <f t="shared" si="3"/>
        <v>7</v>
      </c>
      <c r="K86" s="45"/>
      <c r="L86" s="85" t="s">
        <v>345</v>
      </c>
      <c r="M86" s="68" t="s">
        <v>423</v>
      </c>
      <c r="N86" s="53" t="s">
        <v>341</v>
      </c>
    </row>
    <row r="87" spans="1:14" s="86" customFormat="1" ht="39.950000000000003" hidden="1" customHeight="1">
      <c r="A87" s="44">
        <v>82</v>
      </c>
      <c r="B87" s="53" t="s">
        <v>548</v>
      </c>
      <c r="C87" s="53" t="s">
        <v>93</v>
      </c>
      <c r="D87" s="53" t="s">
        <v>278</v>
      </c>
      <c r="E87" s="91" t="s">
        <v>66</v>
      </c>
      <c r="F87" s="48">
        <v>3</v>
      </c>
      <c r="G87" s="48">
        <v>1</v>
      </c>
      <c r="H87" s="48">
        <v>2</v>
      </c>
      <c r="I87" s="48">
        <v>1</v>
      </c>
      <c r="J87" s="46">
        <f t="shared" si="3"/>
        <v>7</v>
      </c>
      <c r="K87" s="48"/>
      <c r="L87" s="85" t="s">
        <v>102</v>
      </c>
      <c r="M87" s="68" t="s">
        <v>423</v>
      </c>
      <c r="N87" s="91" t="s">
        <v>599</v>
      </c>
    </row>
    <row r="88" spans="1:14" s="86" customFormat="1" ht="39.950000000000003" hidden="1" customHeight="1">
      <c r="A88" s="44">
        <v>83</v>
      </c>
      <c r="B88" s="61" t="s">
        <v>502</v>
      </c>
      <c r="C88" s="61" t="s">
        <v>272</v>
      </c>
      <c r="D88" s="61" t="s">
        <v>54</v>
      </c>
      <c r="E88" s="61" t="s">
        <v>70</v>
      </c>
      <c r="F88" s="44">
        <v>2</v>
      </c>
      <c r="G88" s="48">
        <v>3</v>
      </c>
      <c r="H88" s="88">
        <v>1</v>
      </c>
      <c r="I88" s="68">
        <v>1</v>
      </c>
      <c r="J88" s="46">
        <f t="shared" si="3"/>
        <v>7</v>
      </c>
      <c r="K88" s="93"/>
      <c r="L88" s="85" t="s">
        <v>574</v>
      </c>
      <c r="M88" s="68" t="s">
        <v>423</v>
      </c>
      <c r="N88" s="61" t="s">
        <v>597</v>
      </c>
    </row>
    <row r="89" spans="1:14" s="86" customFormat="1" ht="39.950000000000003" hidden="1" customHeight="1">
      <c r="A89" s="44">
        <v>84</v>
      </c>
      <c r="B89" s="48" t="s">
        <v>412</v>
      </c>
      <c r="C89" s="48" t="s">
        <v>232</v>
      </c>
      <c r="D89" s="48" t="s">
        <v>37</v>
      </c>
      <c r="E89" s="46">
        <v>7</v>
      </c>
      <c r="F89" s="48">
        <v>0</v>
      </c>
      <c r="G89" s="48">
        <v>5</v>
      </c>
      <c r="H89" s="48">
        <v>1</v>
      </c>
      <c r="I89" s="48">
        <v>1</v>
      </c>
      <c r="J89" s="46">
        <f t="shared" si="3"/>
        <v>7</v>
      </c>
      <c r="K89" s="48"/>
      <c r="L89" s="85" t="s">
        <v>413</v>
      </c>
      <c r="M89" s="68" t="s">
        <v>423</v>
      </c>
      <c r="N89" s="91" t="s">
        <v>142</v>
      </c>
    </row>
    <row r="90" spans="1:14" s="86" customFormat="1" ht="39.950000000000003" hidden="1" customHeight="1">
      <c r="A90" s="44">
        <v>85</v>
      </c>
      <c r="B90" s="45" t="s">
        <v>481</v>
      </c>
      <c r="C90" s="45" t="s">
        <v>482</v>
      </c>
      <c r="D90" s="45" t="s">
        <v>483</v>
      </c>
      <c r="E90" s="45" t="s">
        <v>461</v>
      </c>
      <c r="F90" s="87">
        <v>3</v>
      </c>
      <c r="G90" s="48">
        <v>3</v>
      </c>
      <c r="H90" s="79">
        <v>0</v>
      </c>
      <c r="I90" s="68">
        <v>0</v>
      </c>
      <c r="J90" s="46">
        <f t="shared" si="3"/>
        <v>6</v>
      </c>
      <c r="K90" s="48"/>
      <c r="L90" s="97" t="s">
        <v>569</v>
      </c>
      <c r="M90" s="68" t="s">
        <v>423</v>
      </c>
      <c r="N90" s="46" t="s">
        <v>594</v>
      </c>
    </row>
    <row r="91" spans="1:14" s="86" customFormat="1" ht="39.950000000000003" hidden="1" customHeight="1">
      <c r="A91" s="44">
        <v>86</v>
      </c>
      <c r="B91" s="53" t="s">
        <v>456</v>
      </c>
      <c r="C91" s="53" t="s">
        <v>167</v>
      </c>
      <c r="D91" s="53" t="s">
        <v>16</v>
      </c>
      <c r="E91" s="91">
        <v>7</v>
      </c>
      <c r="F91" s="44">
        <v>0</v>
      </c>
      <c r="G91" s="48">
        <v>3</v>
      </c>
      <c r="H91" s="79">
        <v>1</v>
      </c>
      <c r="I91" s="68">
        <v>1</v>
      </c>
      <c r="J91" s="46">
        <f t="shared" si="3"/>
        <v>5</v>
      </c>
      <c r="K91" s="44"/>
      <c r="L91" s="85" t="s">
        <v>564</v>
      </c>
      <c r="M91" s="68" t="s">
        <v>423</v>
      </c>
      <c r="N91" s="91" t="s">
        <v>99</v>
      </c>
    </row>
    <row r="92" spans="1:14" s="86" customFormat="1" ht="39.950000000000003" hidden="1" customHeight="1">
      <c r="A92" s="44">
        <v>87</v>
      </c>
      <c r="B92" s="53" t="s">
        <v>473</v>
      </c>
      <c r="C92" s="53" t="s">
        <v>232</v>
      </c>
      <c r="D92" s="53" t="s">
        <v>54</v>
      </c>
      <c r="E92" s="91">
        <v>7</v>
      </c>
      <c r="F92" s="46">
        <v>0</v>
      </c>
      <c r="G92" s="48">
        <v>3</v>
      </c>
      <c r="H92" s="79">
        <v>0</v>
      </c>
      <c r="I92" s="68">
        <v>2</v>
      </c>
      <c r="J92" s="46">
        <f t="shared" si="3"/>
        <v>5</v>
      </c>
      <c r="K92" s="48"/>
      <c r="L92" s="97" t="s">
        <v>567</v>
      </c>
      <c r="M92" s="68" t="s">
        <v>423</v>
      </c>
      <c r="N92" s="91" t="s">
        <v>140</v>
      </c>
    </row>
    <row r="93" spans="1:14" s="86" customFormat="1" ht="39.950000000000003" hidden="1" customHeight="1">
      <c r="A93" s="44">
        <v>88</v>
      </c>
      <c r="B93" s="53" t="s">
        <v>494</v>
      </c>
      <c r="C93" s="53" t="s">
        <v>27</v>
      </c>
      <c r="D93" s="53" t="s">
        <v>35</v>
      </c>
      <c r="E93" s="53" t="s">
        <v>55</v>
      </c>
      <c r="F93" s="62">
        <v>0</v>
      </c>
      <c r="G93" s="89">
        <v>1</v>
      </c>
      <c r="H93" s="79">
        <v>4</v>
      </c>
      <c r="I93" s="68">
        <v>0</v>
      </c>
      <c r="J93" s="46">
        <f t="shared" si="3"/>
        <v>5</v>
      </c>
      <c r="K93" s="48"/>
      <c r="L93" s="85" t="s">
        <v>282</v>
      </c>
      <c r="M93" s="68" t="s">
        <v>423</v>
      </c>
      <c r="N93" s="53" t="s">
        <v>596</v>
      </c>
    </row>
    <row r="94" spans="1:14" s="86" customFormat="1" ht="39.950000000000003" hidden="1" customHeight="1">
      <c r="A94" s="44">
        <v>89</v>
      </c>
      <c r="B94" s="53" t="s">
        <v>467</v>
      </c>
      <c r="C94" s="53" t="s">
        <v>15</v>
      </c>
      <c r="D94" s="53" t="s">
        <v>37</v>
      </c>
      <c r="E94" s="91" t="s">
        <v>70</v>
      </c>
      <c r="F94" s="44">
        <v>1</v>
      </c>
      <c r="G94" s="87">
        <v>1</v>
      </c>
      <c r="H94" s="79">
        <v>2</v>
      </c>
      <c r="I94" s="68">
        <v>1</v>
      </c>
      <c r="J94" s="46">
        <f t="shared" si="3"/>
        <v>5</v>
      </c>
      <c r="K94" s="45"/>
      <c r="L94" s="85" t="s">
        <v>566</v>
      </c>
      <c r="M94" s="68" t="s">
        <v>423</v>
      </c>
      <c r="N94" s="91" t="s">
        <v>592</v>
      </c>
    </row>
    <row r="95" spans="1:14" s="86" customFormat="1" ht="39.950000000000003" hidden="1" customHeight="1">
      <c r="A95" s="44">
        <v>90</v>
      </c>
      <c r="B95" s="53" t="s">
        <v>550</v>
      </c>
      <c r="C95" s="53" t="s">
        <v>190</v>
      </c>
      <c r="D95" s="53" t="s">
        <v>12</v>
      </c>
      <c r="E95" s="91" t="s">
        <v>448</v>
      </c>
      <c r="F95" s="96">
        <v>3</v>
      </c>
      <c r="G95" s="96">
        <v>0</v>
      </c>
      <c r="H95" s="88">
        <v>2</v>
      </c>
      <c r="I95" s="68">
        <v>0</v>
      </c>
      <c r="J95" s="46">
        <f t="shared" si="3"/>
        <v>5</v>
      </c>
      <c r="K95" s="93"/>
      <c r="L95" s="85" t="s">
        <v>585</v>
      </c>
      <c r="M95" s="68" t="s">
        <v>423</v>
      </c>
      <c r="N95" s="91" t="s">
        <v>287</v>
      </c>
    </row>
    <row r="96" spans="1:14" s="86" customFormat="1" ht="39.950000000000003" hidden="1" customHeight="1">
      <c r="A96" s="44">
        <v>91</v>
      </c>
      <c r="B96" s="45" t="s">
        <v>480</v>
      </c>
      <c r="C96" s="45" t="s">
        <v>40</v>
      </c>
      <c r="D96" s="45" t="s">
        <v>221</v>
      </c>
      <c r="E96" s="45" t="s">
        <v>55</v>
      </c>
      <c r="F96" s="48">
        <v>1</v>
      </c>
      <c r="G96" s="48">
        <v>2</v>
      </c>
      <c r="H96" s="48">
        <v>1</v>
      </c>
      <c r="I96" s="48">
        <v>1</v>
      </c>
      <c r="J96" s="46">
        <f t="shared" si="3"/>
        <v>5</v>
      </c>
      <c r="K96" s="48"/>
      <c r="L96" s="97" t="s">
        <v>569</v>
      </c>
      <c r="M96" s="68" t="s">
        <v>423</v>
      </c>
      <c r="N96" s="46" t="s">
        <v>594</v>
      </c>
    </row>
    <row r="97" spans="1:14" s="86" customFormat="1" ht="39.950000000000003" hidden="1" customHeight="1">
      <c r="A97" s="44">
        <v>92</v>
      </c>
      <c r="B97" s="53" t="s">
        <v>516</v>
      </c>
      <c r="C97" s="53" t="s">
        <v>62</v>
      </c>
      <c r="D97" s="53" t="s">
        <v>26</v>
      </c>
      <c r="E97" s="53" t="s">
        <v>461</v>
      </c>
      <c r="F97" s="87">
        <v>1</v>
      </c>
      <c r="G97" s="48">
        <v>1</v>
      </c>
      <c r="H97" s="79">
        <v>2</v>
      </c>
      <c r="I97" s="68">
        <v>1</v>
      </c>
      <c r="J97" s="46">
        <f t="shared" si="3"/>
        <v>5</v>
      </c>
      <c r="K97" s="48"/>
      <c r="L97" s="97" t="s">
        <v>577</v>
      </c>
      <c r="M97" s="68" t="s">
        <v>423</v>
      </c>
      <c r="N97" s="53" t="s">
        <v>598</v>
      </c>
    </row>
    <row r="98" spans="1:14" s="86" customFormat="1" ht="39.950000000000003" hidden="1" customHeight="1">
      <c r="A98" s="44">
        <v>93</v>
      </c>
      <c r="B98" s="53" t="s">
        <v>490</v>
      </c>
      <c r="C98" s="53" t="s">
        <v>215</v>
      </c>
      <c r="D98" s="53" t="s">
        <v>491</v>
      </c>
      <c r="E98" s="91" t="s">
        <v>66</v>
      </c>
      <c r="F98" s="48">
        <v>0</v>
      </c>
      <c r="G98" s="48">
        <v>1</v>
      </c>
      <c r="H98" s="48">
        <v>1</v>
      </c>
      <c r="I98" s="48">
        <v>3</v>
      </c>
      <c r="J98" s="46">
        <f t="shared" si="3"/>
        <v>5</v>
      </c>
      <c r="K98" s="48"/>
      <c r="L98" s="97" t="s">
        <v>572</v>
      </c>
      <c r="M98" s="68" t="s">
        <v>423</v>
      </c>
      <c r="N98" s="91" t="s">
        <v>595</v>
      </c>
    </row>
    <row r="99" spans="1:14" s="86" customFormat="1" ht="39.950000000000003" customHeight="1">
      <c r="A99" s="44">
        <v>94</v>
      </c>
      <c r="B99" s="156" t="s">
        <v>522</v>
      </c>
      <c r="C99" s="156" t="s">
        <v>21</v>
      </c>
      <c r="D99" s="156" t="s">
        <v>114</v>
      </c>
      <c r="E99" s="156" t="s">
        <v>461</v>
      </c>
      <c r="F99" s="158">
        <v>2</v>
      </c>
      <c r="G99" s="157">
        <v>3</v>
      </c>
      <c r="H99" s="160">
        <v>0</v>
      </c>
      <c r="I99" s="157">
        <v>0</v>
      </c>
      <c r="J99" s="158">
        <f t="shared" si="3"/>
        <v>5</v>
      </c>
      <c r="K99" s="157"/>
      <c r="L99" s="159" t="s">
        <v>580</v>
      </c>
      <c r="M99" s="157" t="s">
        <v>423</v>
      </c>
      <c r="N99" s="156" t="s">
        <v>271</v>
      </c>
    </row>
    <row r="100" spans="1:14" s="86" customFormat="1" ht="39.950000000000003" hidden="1" customHeight="1">
      <c r="A100" s="44">
        <v>95</v>
      </c>
      <c r="B100" s="61" t="s">
        <v>530</v>
      </c>
      <c r="C100" s="61" t="s">
        <v>531</v>
      </c>
      <c r="D100" s="61" t="s">
        <v>168</v>
      </c>
      <c r="E100" s="61" t="s">
        <v>527</v>
      </c>
      <c r="F100" s="45">
        <v>0</v>
      </c>
      <c r="G100" s="89">
        <v>3</v>
      </c>
      <c r="H100" s="79">
        <v>1</v>
      </c>
      <c r="I100" s="68">
        <v>1</v>
      </c>
      <c r="J100" s="46">
        <f t="shared" si="3"/>
        <v>5</v>
      </c>
      <c r="K100" s="44"/>
      <c r="L100" s="85" t="s">
        <v>582</v>
      </c>
      <c r="M100" s="68" t="s">
        <v>423</v>
      </c>
      <c r="N100" s="61" t="s">
        <v>147</v>
      </c>
    </row>
    <row r="101" spans="1:14" s="86" customFormat="1" ht="39.950000000000003" hidden="1" customHeight="1">
      <c r="A101" s="44">
        <v>96</v>
      </c>
      <c r="B101" s="84" t="s">
        <v>487</v>
      </c>
      <c r="C101" s="84" t="s">
        <v>11</v>
      </c>
      <c r="D101" s="84" t="s">
        <v>12</v>
      </c>
      <c r="E101" s="84" t="s">
        <v>306</v>
      </c>
      <c r="F101" s="95">
        <v>5</v>
      </c>
      <c r="G101" s="58">
        <v>0</v>
      </c>
      <c r="H101" s="79">
        <v>0</v>
      </c>
      <c r="I101" s="68">
        <v>0</v>
      </c>
      <c r="J101" s="46">
        <f t="shared" si="3"/>
        <v>5</v>
      </c>
      <c r="K101" s="48"/>
      <c r="L101" s="97" t="s">
        <v>571</v>
      </c>
      <c r="M101" s="68" t="s">
        <v>423</v>
      </c>
      <c r="N101" s="45" t="s">
        <v>152</v>
      </c>
    </row>
    <row r="102" spans="1:14" s="86" customFormat="1" ht="39.950000000000003" hidden="1" customHeight="1">
      <c r="A102" s="44">
        <v>97</v>
      </c>
      <c r="B102" s="92" t="s">
        <v>512</v>
      </c>
      <c r="C102" s="92" t="s">
        <v>78</v>
      </c>
      <c r="D102" s="92" t="s">
        <v>254</v>
      </c>
      <c r="E102" s="92" t="s">
        <v>128</v>
      </c>
      <c r="F102" s="48">
        <v>1</v>
      </c>
      <c r="G102" s="48">
        <v>1</v>
      </c>
      <c r="H102" s="48">
        <v>1</v>
      </c>
      <c r="I102" s="48">
        <v>1</v>
      </c>
      <c r="J102" s="46">
        <f t="shared" si="3"/>
        <v>4</v>
      </c>
      <c r="K102" s="48"/>
      <c r="L102" s="97" t="s">
        <v>576</v>
      </c>
      <c r="M102" s="68" t="s">
        <v>423</v>
      </c>
      <c r="N102" s="92" t="s">
        <v>160</v>
      </c>
    </row>
    <row r="103" spans="1:14" s="86" customFormat="1" ht="39.950000000000003" hidden="1" customHeight="1">
      <c r="A103" s="44">
        <v>98</v>
      </c>
      <c r="B103" s="53" t="s">
        <v>494</v>
      </c>
      <c r="C103" s="53" t="s">
        <v>13</v>
      </c>
      <c r="D103" s="53" t="s">
        <v>35</v>
      </c>
      <c r="E103" s="53" t="s">
        <v>55</v>
      </c>
      <c r="F103" s="87">
        <v>2</v>
      </c>
      <c r="G103" s="48">
        <v>1</v>
      </c>
      <c r="H103" s="79">
        <v>0</v>
      </c>
      <c r="I103" s="68">
        <v>1</v>
      </c>
      <c r="J103" s="46">
        <f t="shared" si="3"/>
        <v>4</v>
      </c>
      <c r="K103" s="45"/>
      <c r="L103" s="85" t="s">
        <v>282</v>
      </c>
      <c r="M103" s="68" t="s">
        <v>423</v>
      </c>
      <c r="N103" s="53" t="s">
        <v>596</v>
      </c>
    </row>
    <row r="104" spans="1:14" s="86" customFormat="1" ht="39.950000000000003" hidden="1" customHeight="1">
      <c r="A104" s="44">
        <v>99</v>
      </c>
      <c r="B104" s="53" t="s">
        <v>300</v>
      </c>
      <c r="C104" s="53" t="s">
        <v>61</v>
      </c>
      <c r="D104" s="53" t="s">
        <v>43</v>
      </c>
      <c r="E104" s="53" t="s">
        <v>448</v>
      </c>
      <c r="F104" s="46">
        <v>1</v>
      </c>
      <c r="G104" s="48">
        <v>1</v>
      </c>
      <c r="H104" s="79">
        <v>1</v>
      </c>
      <c r="I104" s="68">
        <v>1</v>
      </c>
      <c r="J104" s="46">
        <f t="shared" si="3"/>
        <v>4</v>
      </c>
      <c r="K104" s="45"/>
      <c r="L104" s="85" t="s">
        <v>585</v>
      </c>
      <c r="M104" s="68" t="s">
        <v>423</v>
      </c>
      <c r="N104" s="91" t="s">
        <v>287</v>
      </c>
    </row>
    <row r="105" spans="1:14" s="86" customFormat="1" ht="39.950000000000003" hidden="1" customHeight="1">
      <c r="A105" s="44">
        <v>100</v>
      </c>
      <c r="B105" s="53" t="s">
        <v>492</v>
      </c>
      <c r="C105" s="53" t="s">
        <v>60</v>
      </c>
      <c r="D105" s="53" t="s">
        <v>136</v>
      </c>
      <c r="E105" s="91" t="s">
        <v>66</v>
      </c>
      <c r="F105" s="44">
        <v>0</v>
      </c>
      <c r="G105" s="87">
        <v>1</v>
      </c>
      <c r="H105" s="79">
        <v>1</v>
      </c>
      <c r="I105" s="68">
        <v>2</v>
      </c>
      <c r="J105" s="46">
        <f t="shared" si="3"/>
        <v>4</v>
      </c>
      <c r="K105" s="45"/>
      <c r="L105" s="97" t="s">
        <v>572</v>
      </c>
      <c r="M105" s="68" t="s">
        <v>423</v>
      </c>
      <c r="N105" s="91" t="s">
        <v>595</v>
      </c>
    </row>
    <row r="106" spans="1:14" s="86" customFormat="1" ht="39.950000000000003" hidden="1" customHeight="1">
      <c r="A106" s="44">
        <v>101</v>
      </c>
      <c r="B106" s="48" t="s">
        <v>400</v>
      </c>
      <c r="C106" s="48" t="s">
        <v>57</v>
      </c>
      <c r="D106" s="48" t="s">
        <v>64</v>
      </c>
      <c r="E106" s="46" t="s">
        <v>336</v>
      </c>
      <c r="F106" s="87">
        <v>1</v>
      </c>
      <c r="G106" s="48">
        <v>1</v>
      </c>
      <c r="H106" s="79">
        <v>1</v>
      </c>
      <c r="I106" s="68">
        <v>1</v>
      </c>
      <c r="J106" s="46">
        <f t="shared" si="3"/>
        <v>4</v>
      </c>
      <c r="K106" s="45"/>
      <c r="L106" s="85" t="s">
        <v>558</v>
      </c>
      <c r="M106" s="68" t="s">
        <v>423</v>
      </c>
      <c r="N106" s="46" t="s">
        <v>159</v>
      </c>
    </row>
    <row r="107" spans="1:14" s="86" customFormat="1" ht="39.950000000000003" hidden="1" customHeight="1">
      <c r="A107" s="44">
        <v>102</v>
      </c>
      <c r="B107" s="53" t="s">
        <v>446</v>
      </c>
      <c r="C107" s="53" t="s">
        <v>68</v>
      </c>
      <c r="D107" s="53" t="s">
        <v>35</v>
      </c>
      <c r="E107" s="53" t="s">
        <v>70</v>
      </c>
      <c r="F107" s="46">
        <v>1</v>
      </c>
      <c r="G107" s="48">
        <v>1</v>
      </c>
      <c r="H107" s="88">
        <v>1</v>
      </c>
      <c r="I107" s="68">
        <v>1</v>
      </c>
      <c r="J107" s="46">
        <f t="shared" si="3"/>
        <v>4</v>
      </c>
      <c r="K107" s="45"/>
      <c r="L107" s="85" t="s">
        <v>561</v>
      </c>
      <c r="M107" s="68" t="s">
        <v>423</v>
      </c>
      <c r="N107" s="53" t="s">
        <v>589</v>
      </c>
    </row>
    <row r="108" spans="1:14" s="86" customFormat="1" ht="39.950000000000003" hidden="1" customHeight="1">
      <c r="A108" s="44">
        <v>103</v>
      </c>
      <c r="B108" s="53" t="s">
        <v>547</v>
      </c>
      <c r="C108" s="53" t="s">
        <v>197</v>
      </c>
      <c r="D108" s="53" t="s">
        <v>16</v>
      </c>
      <c r="E108" s="91" t="s">
        <v>66</v>
      </c>
      <c r="F108" s="46">
        <v>1</v>
      </c>
      <c r="G108" s="48">
        <v>0</v>
      </c>
      <c r="H108" s="48">
        <v>2</v>
      </c>
      <c r="I108" s="46">
        <v>0</v>
      </c>
      <c r="J108" s="46">
        <f t="shared" si="3"/>
        <v>3</v>
      </c>
      <c r="K108" s="45"/>
      <c r="L108" s="85" t="s">
        <v>102</v>
      </c>
      <c r="M108" s="68" t="s">
        <v>423</v>
      </c>
      <c r="N108" s="91" t="s">
        <v>599</v>
      </c>
    </row>
    <row r="109" spans="1:14" s="86" customFormat="1" ht="39.950000000000003" hidden="1" customHeight="1">
      <c r="A109" s="44">
        <v>104</v>
      </c>
      <c r="B109" s="92" t="s">
        <v>509</v>
      </c>
      <c r="C109" s="92" t="s">
        <v>510</v>
      </c>
      <c r="D109" s="92" t="s">
        <v>41</v>
      </c>
      <c r="E109" s="92" t="s">
        <v>128</v>
      </c>
      <c r="F109" s="48">
        <v>0</v>
      </c>
      <c r="G109" s="48">
        <v>1</v>
      </c>
      <c r="H109" s="48">
        <v>1</v>
      </c>
      <c r="I109" s="48">
        <v>1</v>
      </c>
      <c r="J109" s="46">
        <f t="shared" si="3"/>
        <v>3</v>
      </c>
      <c r="K109" s="48"/>
      <c r="L109" s="97" t="s">
        <v>576</v>
      </c>
      <c r="M109" s="68" t="s">
        <v>423</v>
      </c>
      <c r="N109" s="92" t="s">
        <v>160</v>
      </c>
    </row>
    <row r="110" spans="1:14" s="86" customFormat="1" ht="39.950000000000003" hidden="1" customHeight="1">
      <c r="A110" s="44">
        <v>105</v>
      </c>
      <c r="B110" s="64" t="s">
        <v>453</v>
      </c>
      <c r="C110" s="64" t="s">
        <v>454</v>
      </c>
      <c r="D110" s="64" t="s">
        <v>219</v>
      </c>
      <c r="E110" s="65" t="s">
        <v>70</v>
      </c>
      <c r="F110" s="87">
        <v>1</v>
      </c>
      <c r="G110" s="48">
        <v>1</v>
      </c>
      <c r="H110" s="79">
        <v>0</v>
      </c>
      <c r="I110" s="68">
        <v>1</v>
      </c>
      <c r="J110" s="46">
        <f t="shared" si="3"/>
        <v>3</v>
      </c>
      <c r="K110" s="45"/>
      <c r="L110" s="85" t="s">
        <v>138</v>
      </c>
      <c r="M110" s="68" t="s">
        <v>423</v>
      </c>
      <c r="N110" s="90" t="s">
        <v>590</v>
      </c>
    </row>
    <row r="111" spans="1:14" s="86" customFormat="1" ht="39.950000000000003" hidden="1" customHeight="1">
      <c r="A111" s="44">
        <v>106</v>
      </c>
      <c r="B111" s="53" t="s">
        <v>495</v>
      </c>
      <c r="C111" s="53" t="s">
        <v>42</v>
      </c>
      <c r="D111" s="53" t="s">
        <v>89</v>
      </c>
      <c r="E111" s="53" t="s">
        <v>55</v>
      </c>
      <c r="F111" s="44">
        <v>0</v>
      </c>
      <c r="G111" s="87">
        <v>1</v>
      </c>
      <c r="H111" s="60">
        <v>1</v>
      </c>
      <c r="I111" s="68">
        <v>1</v>
      </c>
      <c r="J111" s="46">
        <f t="shared" si="3"/>
        <v>3</v>
      </c>
      <c r="K111" s="45"/>
      <c r="L111" s="85" t="s">
        <v>282</v>
      </c>
      <c r="M111" s="68" t="s">
        <v>423</v>
      </c>
      <c r="N111" s="53" t="s">
        <v>596</v>
      </c>
    </row>
    <row r="112" spans="1:14" s="86" customFormat="1" ht="39.950000000000003" hidden="1" customHeight="1">
      <c r="A112" s="44">
        <v>107</v>
      </c>
      <c r="B112" s="45" t="s">
        <v>484</v>
      </c>
      <c r="C112" s="45" t="s">
        <v>46</v>
      </c>
      <c r="D112" s="45" t="s">
        <v>41</v>
      </c>
      <c r="E112" s="45">
        <v>7</v>
      </c>
      <c r="F112" s="48">
        <v>0</v>
      </c>
      <c r="G112" s="48">
        <v>2</v>
      </c>
      <c r="H112" s="79">
        <v>0</v>
      </c>
      <c r="I112" s="68">
        <v>1</v>
      </c>
      <c r="J112" s="46">
        <f t="shared" si="3"/>
        <v>3</v>
      </c>
      <c r="K112" s="48"/>
      <c r="L112" s="85" t="s">
        <v>570</v>
      </c>
      <c r="M112" s="68" t="s">
        <v>423</v>
      </c>
      <c r="N112" s="45" t="s">
        <v>184</v>
      </c>
    </row>
    <row r="113" spans="1:14" s="86" customFormat="1" ht="39.950000000000003" hidden="1" customHeight="1">
      <c r="A113" s="44">
        <v>108</v>
      </c>
      <c r="B113" s="45" t="s">
        <v>362</v>
      </c>
      <c r="C113" s="45" t="s">
        <v>479</v>
      </c>
      <c r="D113" s="45" t="s">
        <v>35</v>
      </c>
      <c r="E113" s="45" t="s">
        <v>461</v>
      </c>
      <c r="F113" s="48">
        <v>0</v>
      </c>
      <c r="G113" s="48">
        <v>2</v>
      </c>
      <c r="H113" s="48">
        <v>0</v>
      </c>
      <c r="I113" s="48">
        <v>1</v>
      </c>
      <c r="J113" s="46">
        <f t="shared" si="3"/>
        <v>3</v>
      </c>
      <c r="K113" s="48"/>
      <c r="L113" s="97" t="s">
        <v>569</v>
      </c>
      <c r="M113" s="68" t="s">
        <v>423</v>
      </c>
      <c r="N113" s="46" t="s">
        <v>594</v>
      </c>
    </row>
    <row r="114" spans="1:14" s="86" customFormat="1" ht="39.950000000000003" hidden="1" customHeight="1">
      <c r="A114" s="44">
        <v>109</v>
      </c>
      <c r="B114" s="53" t="s">
        <v>504</v>
      </c>
      <c r="C114" s="53" t="s">
        <v>127</v>
      </c>
      <c r="D114" s="53" t="s">
        <v>43</v>
      </c>
      <c r="E114" s="53" t="s">
        <v>132</v>
      </c>
      <c r="F114" s="46">
        <v>0</v>
      </c>
      <c r="G114" s="48">
        <v>3</v>
      </c>
      <c r="H114" s="79">
        <v>0</v>
      </c>
      <c r="I114" s="68">
        <v>0</v>
      </c>
      <c r="J114" s="46">
        <f t="shared" si="3"/>
        <v>3</v>
      </c>
      <c r="K114" s="45"/>
      <c r="L114" s="85" t="s">
        <v>575</v>
      </c>
      <c r="M114" s="68" t="s">
        <v>423</v>
      </c>
      <c r="N114" s="53" t="s">
        <v>153</v>
      </c>
    </row>
    <row r="115" spans="1:14" s="86" customFormat="1" ht="39.950000000000003" hidden="1" customHeight="1">
      <c r="A115" s="44">
        <v>110</v>
      </c>
      <c r="B115" s="53" t="s">
        <v>428</v>
      </c>
      <c r="C115" s="53" t="s">
        <v>429</v>
      </c>
      <c r="D115" s="53" t="s">
        <v>41</v>
      </c>
      <c r="E115" s="53" t="s">
        <v>66</v>
      </c>
      <c r="F115" s="44">
        <v>0</v>
      </c>
      <c r="G115" s="48">
        <v>1</v>
      </c>
      <c r="H115" s="88">
        <v>1</v>
      </c>
      <c r="I115" s="68">
        <v>1</v>
      </c>
      <c r="J115" s="46">
        <f t="shared" si="3"/>
        <v>3</v>
      </c>
      <c r="K115" s="45"/>
      <c r="L115" s="85" t="s">
        <v>556</v>
      </c>
      <c r="M115" s="68" t="s">
        <v>423</v>
      </c>
      <c r="N115" s="53" t="s">
        <v>148</v>
      </c>
    </row>
    <row r="116" spans="1:14" s="86" customFormat="1" ht="39.950000000000003" hidden="1" customHeight="1">
      <c r="A116" s="44">
        <v>111</v>
      </c>
      <c r="B116" s="61" t="s">
        <v>432</v>
      </c>
      <c r="C116" s="61" t="s">
        <v>61</v>
      </c>
      <c r="D116" s="61" t="s">
        <v>243</v>
      </c>
      <c r="E116" s="53" t="s">
        <v>55</v>
      </c>
      <c r="F116" s="48">
        <v>2</v>
      </c>
      <c r="G116" s="48">
        <v>0</v>
      </c>
      <c r="H116" s="48">
        <v>0</v>
      </c>
      <c r="I116" s="48">
        <v>0</v>
      </c>
      <c r="J116" s="46">
        <f t="shared" si="3"/>
        <v>2</v>
      </c>
      <c r="K116" s="45"/>
      <c r="L116" s="85" t="s">
        <v>557</v>
      </c>
      <c r="M116" s="68" t="s">
        <v>423</v>
      </c>
      <c r="N116" s="53" t="s">
        <v>150</v>
      </c>
    </row>
    <row r="117" spans="1:14" s="86" customFormat="1" ht="39.950000000000003" hidden="1" customHeight="1">
      <c r="A117" s="44">
        <v>112</v>
      </c>
      <c r="B117" s="92" t="s">
        <v>511</v>
      </c>
      <c r="C117" s="92" t="s">
        <v>11</v>
      </c>
      <c r="D117" s="92" t="s">
        <v>14</v>
      </c>
      <c r="E117" s="92" t="s">
        <v>128</v>
      </c>
      <c r="F117" s="48">
        <v>1</v>
      </c>
      <c r="G117" s="48">
        <v>1</v>
      </c>
      <c r="H117" s="48">
        <v>0</v>
      </c>
      <c r="I117" s="48">
        <v>0</v>
      </c>
      <c r="J117" s="46">
        <f t="shared" si="3"/>
        <v>2</v>
      </c>
      <c r="K117" s="48"/>
      <c r="L117" s="97" t="s">
        <v>576</v>
      </c>
      <c r="M117" s="68" t="s">
        <v>423</v>
      </c>
      <c r="N117" s="92" t="s">
        <v>160</v>
      </c>
    </row>
    <row r="118" spans="1:14" s="86" customFormat="1" ht="39.950000000000003" hidden="1" customHeight="1">
      <c r="A118" s="44">
        <v>113</v>
      </c>
      <c r="B118" s="58" t="s">
        <v>555</v>
      </c>
      <c r="C118" s="45" t="s">
        <v>23</v>
      </c>
      <c r="D118" s="45" t="s">
        <v>48</v>
      </c>
      <c r="E118" s="45">
        <v>7</v>
      </c>
      <c r="F118" s="48">
        <v>1</v>
      </c>
      <c r="G118" s="48">
        <v>1</v>
      </c>
      <c r="H118" s="48">
        <v>0</v>
      </c>
      <c r="I118" s="46">
        <v>0</v>
      </c>
      <c r="J118" s="46">
        <f t="shared" si="3"/>
        <v>2</v>
      </c>
      <c r="K118" s="45"/>
      <c r="L118" s="44" t="s">
        <v>587</v>
      </c>
      <c r="M118" s="68" t="s">
        <v>423</v>
      </c>
      <c r="N118" s="58" t="s">
        <v>600</v>
      </c>
    </row>
    <row r="119" spans="1:14" s="86" customFormat="1" ht="39.950000000000003" hidden="1" customHeight="1">
      <c r="A119" s="44">
        <v>114</v>
      </c>
      <c r="B119" s="45" t="s">
        <v>543</v>
      </c>
      <c r="C119" s="45" t="s">
        <v>91</v>
      </c>
      <c r="D119" s="45" t="s">
        <v>89</v>
      </c>
      <c r="E119" s="45" t="s">
        <v>128</v>
      </c>
      <c r="F119" s="87">
        <v>0</v>
      </c>
      <c r="G119" s="48">
        <v>2</v>
      </c>
      <c r="H119" s="79">
        <v>0</v>
      </c>
      <c r="I119" s="68">
        <v>0</v>
      </c>
      <c r="J119" s="46">
        <f t="shared" si="3"/>
        <v>2</v>
      </c>
      <c r="K119" s="45"/>
      <c r="L119" s="85" t="s">
        <v>584</v>
      </c>
      <c r="M119" s="68" t="s">
        <v>423</v>
      </c>
      <c r="N119" s="46" t="s">
        <v>178</v>
      </c>
    </row>
    <row r="120" spans="1:14" s="86" customFormat="1" ht="39.950000000000003" hidden="1" customHeight="1">
      <c r="A120" s="44">
        <v>115</v>
      </c>
      <c r="B120" s="61" t="s">
        <v>552</v>
      </c>
      <c r="C120" s="61" t="s">
        <v>197</v>
      </c>
      <c r="D120" s="61" t="s">
        <v>228</v>
      </c>
      <c r="E120" s="91">
        <v>7</v>
      </c>
      <c r="F120" s="46">
        <v>0</v>
      </c>
      <c r="G120" s="48">
        <v>0</v>
      </c>
      <c r="H120" s="88">
        <v>0</v>
      </c>
      <c r="I120" s="68">
        <v>1</v>
      </c>
      <c r="J120" s="46">
        <f t="shared" si="3"/>
        <v>1</v>
      </c>
      <c r="K120" s="48"/>
      <c r="L120" s="85" t="s">
        <v>586</v>
      </c>
      <c r="M120" s="68" t="s">
        <v>423</v>
      </c>
      <c r="N120" s="91" t="s">
        <v>147</v>
      </c>
    </row>
    <row r="121" spans="1:14" s="86" customFormat="1" ht="39.950000000000003" hidden="1" customHeight="1">
      <c r="A121" s="44">
        <v>116</v>
      </c>
      <c r="B121" s="84" t="s">
        <v>416</v>
      </c>
      <c r="C121" s="84" t="s">
        <v>167</v>
      </c>
      <c r="D121" s="84" t="s">
        <v>285</v>
      </c>
      <c r="E121" s="84" t="s">
        <v>306</v>
      </c>
      <c r="F121" s="87">
        <v>0</v>
      </c>
      <c r="G121" s="48">
        <v>0</v>
      </c>
      <c r="H121" s="88">
        <v>1</v>
      </c>
      <c r="I121" s="68">
        <v>0</v>
      </c>
      <c r="J121" s="46">
        <f t="shared" si="3"/>
        <v>1</v>
      </c>
      <c r="K121" s="48"/>
      <c r="L121" s="97" t="s">
        <v>571</v>
      </c>
      <c r="M121" s="68" t="s">
        <v>423</v>
      </c>
      <c r="N121" s="45" t="s">
        <v>152</v>
      </c>
    </row>
    <row r="122" spans="1:14" s="86" customFormat="1" ht="39.950000000000003" hidden="1" customHeight="1">
      <c r="A122" s="44">
        <v>117</v>
      </c>
      <c r="B122" s="53" t="s">
        <v>475</v>
      </c>
      <c r="C122" s="53" t="s">
        <v>167</v>
      </c>
      <c r="D122" s="53" t="s">
        <v>32</v>
      </c>
      <c r="E122" s="53" t="s">
        <v>476</v>
      </c>
      <c r="F122" s="48">
        <v>0</v>
      </c>
      <c r="G122" s="48">
        <v>1</v>
      </c>
      <c r="H122" s="48">
        <v>0</v>
      </c>
      <c r="I122" s="46">
        <v>0</v>
      </c>
      <c r="J122" s="46">
        <f t="shared" si="3"/>
        <v>1</v>
      </c>
      <c r="K122" s="80"/>
      <c r="L122" s="85" t="s">
        <v>568</v>
      </c>
      <c r="M122" s="68" t="s">
        <v>423</v>
      </c>
      <c r="N122" s="53" t="s">
        <v>151</v>
      </c>
    </row>
    <row r="123" spans="1:14" ht="30" customHeight="1">
      <c r="A123" s="81"/>
      <c r="B123" s="82"/>
      <c r="C123" s="82"/>
      <c r="D123" s="82"/>
      <c r="E123" s="81"/>
      <c r="F123" s="81"/>
      <c r="G123" s="81"/>
      <c r="H123" s="81"/>
      <c r="I123" s="81"/>
      <c r="J123" s="81"/>
      <c r="K123" s="82"/>
      <c r="L123" s="81"/>
      <c r="M123" s="82"/>
      <c r="N123" s="82"/>
    </row>
    <row r="124" spans="1:14" ht="20.25" customHeight="1">
      <c r="A124" s="13"/>
      <c r="B124" s="5" t="s">
        <v>825</v>
      </c>
      <c r="C124" s="5"/>
      <c r="D124" s="5" t="s">
        <v>163</v>
      </c>
      <c r="E124" s="13"/>
      <c r="F124" s="13"/>
      <c r="G124" s="81"/>
      <c r="H124" s="81"/>
      <c r="I124" s="81"/>
      <c r="J124" s="81"/>
      <c r="K124" s="82"/>
      <c r="L124" s="81"/>
      <c r="M124" s="82"/>
      <c r="N124" s="82"/>
    </row>
    <row r="125" spans="1:14" ht="30" customHeight="1">
      <c r="A125" s="13"/>
      <c r="B125" s="5" t="s">
        <v>830</v>
      </c>
      <c r="C125" s="5"/>
      <c r="D125" s="5"/>
      <c r="E125" s="13"/>
      <c r="F125" s="13"/>
      <c r="G125" s="81"/>
      <c r="H125" s="81"/>
      <c r="I125" s="81"/>
      <c r="J125" s="81"/>
      <c r="K125" s="82"/>
      <c r="L125" s="81"/>
      <c r="M125" s="82"/>
      <c r="N125" s="82"/>
    </row>
    <row r="126" spans="1:14" ht="30" customHeight="1">
      <c r="A126" s="13"/>
      <c r="B126" s="5"/>
      <c r="C126" s="5" t="s">
        <v>831</v>
      </c>
      <c r="D126" s="5"/>
      <c r="E126" s="13"/>
      <c r="F126" s="13"/>
      <c r="G126" s="81"/>
      <c r="H126" s="81"/>
      <c r="I126" s="81"/>
      <c r="J126" s="81"/>
      <c r="K126" s="82"/>
      <c r="L126" s="81"/>
      <c r="M126" s="82"/>
      <c r="N126" s="82"/>
    </row>
    <row r="127" spans="1:14" ht="30" customHeight="1">
      <c r="A127" s="13"/>
      <c r="B127" s="5"/>
      <c r="C127" s="5" t="s">
        <v>155</v>
      </c>
      <c r="D127" s="5"/>
      <c r="E127" s="13"/>
      <c r="F127" s="13"/>
      <c r="G127" s="81"/>
      <c r="H127" s="81"/>
      <c r="I127" s="81"/>
      <c r="J127" s="81"/>
      <c r="K127" s="82"/>
      <c r="L127" s="81"/>
      <c r="M127" s="82"/>
      <c r="N127" s="82"/>
    </row>
    <row r="128" spans="1:14" ht="30" customHeight="1">
      <c r="A128" s="13"/>
      <c r="B128" s="5"/>
      <c r="C128" s="5" t="s">
        <v>100</v>
      </c>
      <c r="D128" s="5"/>
      <c r="E128" s="13"/>
      <c r="F128" s="13"/>
      <c r="G128" s="81"/>
      <c r="H128" s="81"/>
      <c r="I128" s="81"/>
      <c r="J128" s="81"/>
      <c r="K128" s="82"/>
      <c r="L128" s="81"/>
      <c r="M128" s="82"/>
      <c r="N128" s="82"/>
    </row>
    <row r="129" spans="1:14" ht="30" customHeight="1">
      <c r="A129" s="81"/>
      <c r="B129" s="82"/>
      <c r="C129" s="82"/>
      <c r="D129" s="82"/>
      <c r="E129" s="81"/>
      <c r="F129" s="81"/>
      <c r="G129" s="81"/>
      <c r="H129" s="81"/>
      <c r="I129" s="81"/>
      <c r="J129" s="81"/>
      <c r="K129" s="82"/>
      <c r="L129" s="81"/>
      <c r="M129" s="82"/>
      <c r="N129" s="82"/>
    </row>
    <row r="130" spans="1:14" ht="30" customHeight="1">
      <c r="A130" s="81"/>
      <c r="B130" s="82"/>
      <c r="C130" s="82"/>
      <c r="D130" s="82"/>
      <c r="E130" s="81"/>
      <c r="F130" s="81"/>
      <c r="G130" s="81"/>
      <c r="H130" s="81"/>
      <c r="I130" s="81"/>
      <c r="J130" s="81"/>
      <c r="K130" s="82"/>
      <c r="L130" s="81"/>
      <c r="M130" s="82"/>
      <c r="N130" s="82"/>
    </row>
    <row r="131" spans="1:14" ht="30" customHeight="1">
      <c r="A131" s="81"/>
      <c r="B131" s="82"/>
      <c r="C131" s="82"/>
      <c r="D131" s="82"/>
      <c r="E131" s="81"/>
      <c r="F131" s="81"/>
      <c r="G131" s="81"/>
      <c r="H131" s="81"/>
      <c r="I131" s="81"/>
      <c r="J131" s="81"/>
      <c r="K131" s="82"/>
      <c r="L131" s="81"/>
      <c r="M131" s="82"/>
      <c r="N131" s="82"/>
    </row>
    <row r="132" spans="1:14" ht="30" customHeight="1">
      <c r="A132" s="81"/>
      <c r="B132" s="82"/>
      <c r="C132" s="82"/>
      <c r="D132" s="82"/>
      <c r="E132" s="81"/>
      <c r="F132" s="81"/>
      <c r="G132" s="81"/>
      <c r="H132" s="81"/>
      <c r="I132" s="81"/>
      <c r="J132" s="81"/>
      <c r="K132" s="82"/>
      <c r="L132" s="81"/>
      <c r="M132" s="82"/>
      <c r="N132" s="82"/>
    </row>
    <row r="133" spans="1:14" ht="30" customHeight="1">
      <c r="A133" s="81"/>
      <c r="B133" s="82"/>
      <c r="C133" s="82"/>
      <c r="D133" s="82"/>
      <c r="E133" s="81"/>
      <c r="F133" s="81"/>
      <c r="G133" s="81"/>
      <c r="H133" s="81"/>
      <c r="I133" s="81"/>
      <c r="J133" s="81"/>
      <c r="K133" s="82"/>
      <c r="L133" s="81"/>
      <c r="M133" s="82"/>
      <c r="N133" s="82"/>
    </row>
    <row r="134" spans="1:14" ht="30" customHeight="1">
      <c r="A134" s="81"/>
      <c r="B134" s="82"/>
      <c r="C134" s="82"/>
      <c r="D134" s="82"/>
      <c r="E134" s="81"/>
      <c r="F134" s="81"/>
      <c r="G134" s="81"/>
      <c r="H134" s="81"/>
      <c r="I134" s="81"/>
      <c r="J134" s="81"/>
      <c r="K134" s="82"/>
      <c r="L134" s="81"/>
      <c r="M134" s="82"/>
      <c r="N134" s="82"/>
    </row>
    <row r="135" spans="1:14" ht="30" customHeight="1">
      <c r="A135" s="81"/>
      <c r="B135" s="82"/>
      <c r="C135" s="82"/>
      <c r="D135" s="82"/>
      <c r="E135" s="81"/>
      <c r="F135" s="81"/>
      <c r="G135" s="81"/>
      <c r="H135" s="81"/>
      <c r="I135" s="81"/>
      <c r="J135" s="81"/>
      <c r="K135" s="82"/>
      <c r="L135" s="81"/>
      <c r="M135" s="82"/>
      <c r="N135" s="82"/>
    </row>
    <row r="136" spans="1:14" ht="30" customHeight="1">
      <c r="A136" s="81"/>
      <c r="B136" s="82"/>
      <c r="C136" s="82"/>
      <c r="D136" s="82"/>
      <c r="E136" s="81"/>
      <c r="F136" s="81"/>
      <c r="G136" s="81"/>
      <c r="H136" s="81"/>
      <c r="I136" s="81"/>
      <c r="J136" s="81"/>
      <c r="K136" s="82"/>
      <c r="L136" s="81"/>
      <c r="M136" s="82"/>
      <c r="N136" s="82"/>
    </row>
    <row r="137" spans="1:14" ht="30" customHeight="1">
      <c r="A137" s="81"/>
      <c r="B137" s="82"/>
      <c r="C137" s="82"/>
      <c r="D137" s="82"/>
      <c r="E137" s="81"/>
      <c r="F137" s="81"/>
      <c r="G137" s="81"/>
      <c r="H137" s="81"/>
      <c r="I137" s="81"/>
      <c r="J137" s="81"/>
      <c r="K137" s="82"/>
      <c r="L137" s="81"/>
      <c r="M137" s="82"/>
      <c r="N137" s="82"/>
    </row>
    <row r="138" spans="1:14" ht="30" customHeight="1">
      <c r="A138" s="81"/>
      <c r="B138" s="82"/>
      <c r="C138" s="82"/>
      <c r="D138" s="82"/>
      <c r="E138" s="81"/>
      <c r="F138" s="81"/>
      <c r="G138" s="81"/>
      <c r="H138" s="81"/>
      <c r="I138" s="81"/>
      <c r="J138" s="81"/>
      <c r="K138" s="82"/>
      <c r="L138" s="81"/>
      <c r="M138" s="82"/>
      <c r="N138" s="82"/>
    </row>
    <row r="139" spans="1:14" ht="30" customHeight="1">
      <c r="A139" s="81"/>
      <c r="B139" s="82"/>
      <c r="C139" s="82"/>
      <c r="D139" s="82"/>
      <c r="E139" s="81"/>
      <c r="F139" s="81"/>
      <c r="G139" s="81"/>
      <c r="H139" s="81"/>
      <c r="I139" s="81"/>
      <c r="J139" s="81"/>
      <c r="K139" s="82"/>
      <c r="L139" s="81"/>
      <c r="M139" s="82"/>
      <c r="N139" s="82"/>
    </row>
    <row r="140" spans="1:14" ht="30" customHeight="1">
      <c r="A140" s="81"/>
      <c r="B140" s="82"/>
      <c r="C140" s="82"/>
      <c r="D140" s="82"/>
      <c r="E140" s="81"/>
      <c r="F140" s="81"/>
      <c r="G140" s="81"/>
      <c r="H140" s="81"/>
      <c r="I140" s="81"/>
      <c r="J140" s="81"/>
      <c r="K140" s="82"/>
      <c r="L140" s="81"/>
      <c r="M140" s="82"/>
      <c r="N140" s="82"/>
    </row>
    <row r="141" spans="1:14" ht="30" customHeight="1">
      <c r="A141" s="81"/>
      <c r="B141" s="82"/>
      <c r="C141" s="82"/>
      <c r="D141" s="82"/>
      <c r="E141" s="81"/>
      <c r="F141" s="81"/>
      <c r="G141" s="81"/>
      <c r="H141" s="81"/>
      <c r="I141" s="81"/>
      <c r="J141" s="81"/>
      <c r="K141" s="82"/>
      <c r="L141" s="81"/>
      <c r="M141" s="82"/>
      <c r="N141" s="82"/>
    </row>
    <row r="142" spans="1:14" ht="30" customHeight="1">
      <c r="A142" s="81"/>
      <c r="B142" s="82"/>
      <c r="C142" s="82"/>
      <c r="D142" s="82"/>
      <c r="E142" s="81"/>
      <c r="F142" s="81"/>
      <c r="G142" s="81"/>
      <c r="H142" s="81"/>
      <c r="I142" s="81"/>
      <c r="J142" s="81"/>
      <c r="K142" s="82"/>
      <c r="L142" s="81"/>
      <c r="M142" s="82"/>
      <c r="N142" s="82"/>
    </row>
    <row r="143" spans="1:14" ht="30" customHeight="1">
      <c r="A143" s="81"/>
      <c r="B143" s="82"/>
      <c r="C143" s="82"/>
      <c r="D143" s="82"/>
      <c r="E143" s="81"/>
      <c r="F143" s="81"/>
      <c r="G143" s="81"/>
      <c r="H143" s="81"/>
      <c r="I143" s="81"/>
      <c r="J143" s="81"/>
      <c r="K143" s="82"/>
      <c r="L143" s="81"/>
      <c r="M143" s="82"/>
      <c r="N143" s="82"/>
    </row>
    <row r="144" spans="1:14" ht="30" customHeight="1">
      <c r="A144" s="81"/>
      <c r="B144" s="82"/>
      <c r="C144" s="82"/>
      <c r="D144" s="82"/>
      <c r="E144" s="81"/>
      <c r="F144" s="81"/>
      <c r="G144" s="81"/>
      <c r="H144" s="81"/>
      <c r="I144" s="81"/>
      <c r="J144" s="81"/>
      <c r="K144" s="82"/>
      <c r="L144" s="81"/>
      <c r="M144" s="82"/>
      <c r="N144" s="82"/>
    </row>
    <row r="145" spans="1:14">
      <c r="A145" s="81"/>
      <c r="B145" s="82"/>
      <c r="C145" s="82"/>
      <c r="D145" s="82"/>
      <c r="E145" s="81"/>
      <c r="F145" s="81"/>
      <c r="G145" s="81"/>
      <c r="H145" s="81"/>
      <c r="I145" s="81"/>
      <c r="J145" s="81"/>
      <c r="K145" s="82"/>
      <c r="L145" s="81"/>
      <c r="M145" s="82"/>
      <c r="N145" s="82"/>
    </row>
    <row r="146" spans="1:14">
      <c r="A146" s="81"/>
      <c r="B146" s="82"/>
      <c r="C146" s="82"/>
      <c r="D146" s="82"/>
      <c r="E146" s="81"/>
      <c r="F146" s="81"/>
      <c r="G146" s="81"/>
      <c r="H146" s="81"/>
      <c r="I146" s="81"/>
      <c r="J146" s="81"/>
      <c r="K146" s="82"/>
      <c r="L146" s="81"/>
      <c r="M146" s="82"/>
      <c r="N146" s="82"/>
    </row>
    <row r="147" spans="1:14">
      <c r="A147" s="81"/>
      <c r="B147" s="82"/>
      <c r="C147" s="82"/>
      <c r="D147" s="82"/>
      <c r="E147" s="81"/>
      <c r="F147" s="81"/>
      <c r="G147" s="81"/>
      <c r="H147" s="81"/>
      <c r="I147" s="81"/>
      <c r="J147" s="81"/>
      <c r="K147" s="82"/>
      <c r="L147" s="81"/>
      <c r="M147" s="82"/>
      <c r="N147" s="82"/>
    </row>
    <row r="148" spans="1:14">
      <c r="A148" s="81"/>
      <c r="B148" s="82"/>
      <c r="C148" s="82"/>
      <c r="D148" s="82"/>
      <c r="E148" s="81"/>
      <c r="F148" s="81"/>
      <c r="G148" s="81"/>
      <c r="H148" s="81"/>
      <c r="I148" s="81"/>
      <c r="J148" s="81"/>
      <c r="K148" s="82"/>
      <c r="L148" s="81"/>
      <c r="M148" s="82"/>
      <c r="N148" s="82"/>
    </row>
    <row r="149" spans="1:14">
      <c r="A149" s="81"/>
      <c r="B149" s="82"/>
      <c r="C149" s="82"/>
      <c r="D149" s="82"/>
      <c r="E149" s="81"/>
      <c r="F149" s="81"/>
      <c r="G149" s="81"/>
      <c r="H149" s="81"/>
      <c r="I149" s="81"/>
      <c r="J149" s="81"/>
      <c r="K149" s="82"/>
      <c r="L149" s="81"/>
      <c r="M149" s="82"/>
      <c r="N149" s="82"/>
    </row>
    <row r="150" spans="1:14">
      <c r="A150" s="81"/>
      <c r="B150" s="82"/>
      <c r="C150" s="82"/>
      <c r="D150" s="82"/>
      <c r="E150" s="81"/>
      <c r="F150" s="81"/>
      <c r="G150" s="81"/>
      <c r="H150" s="81"/>
      <c r="I150" s="81"/>
      <c r="J150" s="81"/>
      <c r="K150" s="82"/>
      <c r="L150" s="81"/>
      <c r="M150" s="82"/>
      <c r="N150" s="82"/>
    </row>
    <row r="151" spans="1:14">
      <c r="A151" s="81"/>
      <c r="B151" s="82"/>
      <c r="C151" s="82"/>
      <c r="D151" s="82"/>
      <c r="E151" s="81"/>
      <c r="F151" s="81"/>
      <c r="G151" s="81"/>
      <c r="H151" s="81"/>
      <c r="I151" s="81"/>
      <c r="J151" s="81"/>
      <c r="K151" s="82"/>
      <c r="L151" s="81"/>
      <c r="M151" s="82"/>
      <c r="N151" s="82"/>
    </row>
    <row r="152" spans="1:14">
      <c r="A152" s="81"/>
      <c r="B152" s="82"/>
      <c r="C152" s="82"/>
      <c r="D152" s="82"/>
      <c r="E152" s="81"/>
      <c r="F152" s="81"/>
      <c r="G152" s="81"/>
      <c r="H152" s="81"/>
      <c r="I152" s="81"/>
      <c r="J152" s="81"/>
      <c r="K152" s="82"/>
      <c r="L152" s="81"/>
      <c r="M152" s="82"/>
      <c r="N152" s="82"/>
    </row>
    <row r="153" spans="1:14">
      <c r="A153" s="81"/>
      <c r="B153" s="82"/>
      <c r="C153" s="82"/>
      <c r="D153" s="82"/>
      <c r="E153" s="81"/>
      <c r="F153" s="81"/>
      <c r="G153" s="81"/>
      <c r="H153" s="81"/>
      <c r="I153" s="81"/>
      <c r="J153" s="81"/>
      <c r="K153" s="82"/>
      <c r="L153" s="81"/>
      <c r="M153" s="82"/>
      <c r="N153" s="82"/>
    </row>
    <row r="154" spans="1:14">
      <c r="A154" s="81"/>
      <c r="B154" s="82"/>
      <c r="C154" s="82"/>
      <c r="D154" s="82"/>
      <c r="E154" s="81"/>
      <c r="F154" s="81"/>
      <c r="G154" s="81"/>
      <c r="H154" s="81"/>
      <c r="I154" s="81"/>
      <c r="J154" s="81"/>
      <c r="K154" s="82"/>
      <c r="L154" s="81"/>
      <c r="M154" s="82"/>
      <c r="N154" s="82"/>
    </row>
    <row r="155" spans="1:14">
      <c r="A155" s="81"/>
      <c r="B155" s="82"/>
      <c r="C155" s="82"/>
      <c r="D155" s="82"/>
      <c r="E155" s="81"/>
      <c r="F155" s="81"/>
      <c r="G155" s="81"/>
      <c r="H155" s="81"/>
      <c r="I155" s="81"/>
      <c r="J155" s="81"/>
      <c r="K155" s="82"/>
      <c r="L155" s="81"/>
      <c r="M155" s="82"/>
      <c r="N155" s="82"/>
    </row>
    <row r="156" spans="1:14">
      <c r="A156" s="81"/>
      <c r="B156" s="82"/>
      <c r="C156" s="82"/>
      <c r="D156" s="82"/>
      <c r="E156" s="81"/>
      <c r="F156" s="81"/>
      <c r="G156" s="81"/>
      <c r="H156" s="81"/>
      <c r="I156" s="81"/>
      <c r="J156" s="81"/>
      <c r="K156" s="82"/>
      <c r="L156" s="81"/>
      <c r="M156" s="82"/>
      <c r="N156" s="82"/>
    </row>
    <row r="157" spans="1:14">
      <c r="A157" s="81"/>
      <c r="B157" s="82"/>
      <c r="C157" s="82"/>
      <c r="D157" s="82"/>
      <c r="E157" s="81"/>
      <c r="F157" s="81"/>
      <c r="G157" s="81"/>
      <c r="H157" s="81"/>
      <c r="I157" s="81"/>
      <c r="J157" s="81"/>
      <c r="K157" s="82"/>
      <c r="L157" s="81"/>
      <c r="M157" s="82"/>
      <c r="N157" s="82"/>
    </row>
    <row r="158" spans="1:14">
      <c r="A158" s="81"/>
      <c r="B158" s="82"/>
      <c r="C158" s="82"/>
      <c r="D158" s="82"/>
      <c r="E158" s="81"/>
      <c r="F158" s="81"/>
      <c r="G158" s="81"/>
      <c r="H158" s="81"/>
      <c r="I158" s="81"/>
      <c r="J158" s="81"/>
      <c r="K158" s="82"/>
      <c r="L158" s="81"/>
      <c r="M158" s="82"/>
      <c r="N158" s="82"/>
    </row>
    <row r="159" spans="1:14">
      <c r="A159" s="81"/>
      <c r="B159" s="82"/>
      <c r="C159" s="82"/>
      <c r="D159" s="82"/>
      <c r="E159" s="81"/>
      <c r="F159" s="81"/>
      <c r="G159" s="81"/>
      <c r="H159" s="81"/>
      <c r="I159" s="81"/>
      <c r="J159" s="81"/>
      <c r="K159" s="82"/>
      <c r="L159" s="81"/>
      <c r="M159" s="82"/>
      <c r="N159" s="82"/>
    </row>
    <row r="160" spans="1:14">
      <c r="A160" s="81"/>
      <c r="B160" s="82"/>
      <c r="C160" s="82"/>
      <c r="D160" s="82"/>
      <c r="E160" s="81"/>
      <c r="F160" s="81"/>
      <c r="G160" s="81"/>
      <c r="H160" s="81"/>
      <c r="I160" s="81"/>
      <c r="J160" s="81"/>
      <c r="K160" s="82"/>
      <c r="L160" s="81"/>
      <c r="M160" s="82"/>
      <c r="N160" s="82"/>
    </row>
    <row r="161" spans="1:14">
      <c r="A161" s="81"/>
      <c r="B161" s="82"/>
      <c r="C161" s="82"/>
      <c r="D161" s="82"/>
      <c r="E161" s="81"/>
      <c r="F161" s="81"/>
      <c r="G161" s="81"/>
      <c r="H161" s="81"/>
      <c r="I161" s="81"/>
      <c r="J161" s="81"/>
      <c r="K161" s="82"/>
      <c r="L161" s="81"/>
      <c r="M161" s="82"/>
      <c r="N161" s="82"/>
    </row>
    <row r="162" spans="1:14">
      <c r="A162" s="81"/>
      <c r="B162" s="82"/>
      <c r="C162" s="82"/>
      <c r="D162" s="82"/>
      <c r="E162" s="81"/>
      <c r="F162" s="81"/>
      <c r="G162" s="81"/>
      <c r="H162" s="81"/>
      <c r="I162" s="81"/>
      <c r="J162" s="81"/>
      <c r="K162" s="82"/>
      <c r="L162" s="81"/>
      <c r="M162" s="82"/>
      <c r="N162" s="82"/>
    </row>
    <row r="163" spans="1:14">
      <c r="A163" s="81"/>
      <c r="B163" s="82"/>
      <c r="C163" s="82"/>
      <c r="D163" s="82"/>
      <c r="E163" s="81"/>
      <c r="F163" s="81"/>
      <c r="G163" s="81"/>
      <c r="H163" s="81"/>
      <c r="I163" s="81"/>
      <c r="J163" s="81"/>
      <c r="K163" s="82"/>
      <c r="L163" s="81"/>
      <c r="M163" s="82"/>
      <c r="N163" s="82"/>
    </row>
    <row r="164" spans="1:14">
      <c r="A164" s="81"/>
      <c r="B164" s="82"/>
      <c r="C164" s="82"/>
      <c r="D164" s="82"/>
      <c r="E164" s="81"/>
      <c r="F164" s="81"/>
      <c r="G164" s="81"/>
      <c r="H164" s="81"/>
      <c r="I164" s="81"/>
      <c r="J164" s="81"/>
      <c r="K164" s="82"/>
      <c r="L164" s="81"/>
      <c r="M164" s="82"/>
      <c r="N164" s="82"/>
    </row>
  </sheetData>
  <autoFilter ref="A5:N122">
    <filterColumn colId="11">
      <filters>
        <filter val="МОУ &quot;Средняя школа с углубленным изучением отдельных предметов № 38&quot;"/>
      </filters>
    </filterColumn>
    <sortState ref="A10:N127">
      <sortCondition descending="1" ref="J9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класс</vt:lpstr>
      <vt:lpstr>9 класс</vt:lpstr>
      <vt:lpstr>10 класс</vt:lpstr>
      <vt:lpstr>11 класс</vt:lpstr>
      <vt:lpstr>7 класс</vt:lpstr>
      <vt:lpstr>'10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user_2</cp:lastModifiedBy>
  <cp:lastPrinted>2018-11-12T07:02:21Z</cp:lastPrinted>
  <dcterms:created xsi:type="dcterms:W3CDTF">2015-10-17T09:39:31Z</dcterms:created>
  <dcterms:modified xsi:type="dcterms:W3CDTF">2018-12-11T07:57:44Z</dcterms:modified>
</cp:coreProperties>
</file>