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G12" i="1" l="1"/>
  <c r="G15" i="1"/>
  <c r="G16" i="1"/>
  <c r="G17" i="1"/>
  <c r="H12" i="1"/>
  <c r="I12" i="1"/>
  <c r="J12" i="1"/>
  <c r="H14" i="1"/>
  <c r="I14" i="1"/>
  <c r="H15" i="1"/>
  <c r="I15" i="1"/>
  <c r="J15" i="1"/>
  <c r="H16" i="1"/>
  <c r="I16" i="1"/>
  <c r="J16" i="1"/>
  <c r="D12" i="1"/>
  <c r="D15" i="1"/>
  <c r="D16" i="1"/>
  <c r="D7" i="1" s="1"/>
  <c r="D1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<sst xmlns="http://schemas.openxmlformats.org/spreadsheetml/2006/main" count="38" uniqueCount="38">
  <si>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</si>
  <si>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</si>
  <si>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</si>
  <si>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</si>
  <si>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</si>
  <si>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</si>
  <si>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</si>
  <si>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</si>
  <si>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</si>
  <si>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</si>
  <si>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</si>
  <si>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</si>
  <si>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</si>
  <si>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</si>
  <si>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</si>
  <si>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</si>
  <si>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</si>
  <si>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</si>
  <si>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</si>
  <si>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</si>
  <si>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</si>
  <si>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</si>
  <si>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</si>
  <si>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</si>
  <si>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</si>
  <si>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</si>
  <si>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</si>
  <si>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</si>
  <si>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</si>
  <si>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четверг, 14.04.22</t>
  </si>
  <si>
    <t>Котлеты рубленые из мяса птицы</t>
  </si>
  <si>
    <t>Каша рисовая рассыпчатая</t>
  </si>
  <si>
    <t>Кисель витаминизированный</t>
  </si>
  <si>
    <t>Фрукт</t>
  </si>
  <si>
    <t>Чай с сахаром</t>
  </si>
  <si>
    <t>Горошек зелёный отварной</t>
  </si>
  <si>
    <t>Жаркое по-домашнему</t>
  </si>
  <si>
    <t>Компот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</si>
</sst>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84">
          <cell r="B84" t="str">
            <v>Борщ из свежей капусты со сметаной</v>
          </cell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6">
          <cell r="D86">
            <v>0.23400000000000001</v>
          </cell>
          <cell r="E86">
            <v>1.4E-2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11">
          <cell r="E11">
            <v>100</v>
          </cell>
        </row>
        <row r="12">
          <cell r="E12">
            <v>250</v>
          </cell>
        </row>
        <row r="13">
          <cell r="E13">
            <v>250</v>
          </cell>
        </row>
        <row r="14">
          <cell r="E14">
            <v>180</v>
          </cell>
        </row>
        <row r="15">
          <cell r="E15">
            <v>40</v>
          </cell>
        </row>
        <row r="16">
          <cell r="E16">
            <v>40</v>
          </cell>
        </row>
        <row r="17">
          <cell r="E17">
            <v>3.5000000000000003E-2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2" t="s">
        <v>25</v>
      </c>
      <c r="C1" s="53"/>
      <c r="D1" s="54"/>
      <c r="E1" t="s">
        <v>20</v>
      </c>
      <c r="F1" s="13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6" t="s">
        <v>30</v>
      </c>
      <c r="E4" s="27">
        <v>90</v>
      </c>
      <c r="G4" s="31">
        <v>306.24</v>
      </c>
      <c r="H4" s="29">
        <v>16.07</v>
      </c>
      <c r="I4" s="29">
        <v>21.24</v>
      </c>
      <c r="J4" s="29">
        <v>13.03</v>
      </c>
    </row>
    <row r="5" spans="1:10" ht="15.75" x14ac:dyDescent="0.25">
      <c r="A5" s="7"/>
      <c r="B5" s="1" t="s">
        <v>12</v>
      </c>
      <c r="C5" s="2"/>
      <c r="D5" s="26" t="s">
        <v>31</v>
      </c>
      <c r="E5" s="27">
        <v>150</v>
      </c>
      <c r="F5" s="21"/>
      <c r="G5" s="31">
        <v>187.03</v>
      </c>
      <c r="H5" s="29">
        <v>4.01</v>
      </c>
      <c r="I5" s="29">
        <v>4.28</v>
      </c>
      <c r="J5" s="29">
        <v>33.07</v>
      </c>
    </row>
    <row r="6" spans="1:10" ht="15.75" x14ac:dyDescent="0.25">
      <c r="A6" s="7"/>
      <c r="B6" s="1" t="s">
        <v>21</v>
      </c>
      <c r="C6" s="2"/>
      <c r="D6" s="26" t="s">
        <v>32</v>
      </c>
      <c r="E6" s="27">
        <v>200</v>
      </c>
      <c r="F6" s="22"/>
      <c r="G6" s="31">
        <v>97.9</v>
      </c>
      <c r="H6" s="29">
        <v>0</v>
      </c>
      <c r="I6" s="29">
        <v>0</v>
      </c>
      <c r="J6" s="29">
        <v>24.18</v>
      </c>
    </row>
    <row r="7" spans="1:10" ht="15.75" x14ac:dyDescent="0.25">
      <c r="A7" s="7"/>
      <c r="B7" s="2"/>
      <c r="C7" s="2"/>
      <c r="D7" s="26" t="str">
        <f>$D$16</f>
        <v>Хлеб пшеничный</v>
      </c>
      <c r="E7" s="27">
        <v>40</v>
      </c>
      <c r="F7" s="21"/>
      <c r="G7" s="31">
        <v>88.4</v>
      </c>
      <c r="H7" s="29">
        <v>3.04</v>
      </c>
      <c r="I7" s="29">
        <v>0.36</v>
      </c>
      <c r="J7" s="29">
        <v>18.46</v>
      </c>
    </row>
    <row r="8" spans="1:10" ht="16.5" thickBot="1" x14ac:dyDescent="0.3">
      <c r="A8" s="7"/>
      <c r="B8" s="55" t="s">
        <v>26</v>
      </c>
      <c r="C8" s="55"/>
      <c r="D8" s="18"/>
      <c r="E8" s="28"/>
      <c r="F8">
        <v>54</v>
      </c>
      <c r="G8" s="32">
        <v>679.86</v>
      </c>
      <c r="H8" s="30">
        <v>23.12</v>
      </c>
      <c r="I8" s="30">
        <v>25.88</v>
      </c>
      <c r="J8" s="30">
        <v>88.76</v>
      </c>
    </row>
    <row r="9" spans="1:10" ht="15.75" thickBot="1" x14ac:dyDescent="0.3">
      <c r="A9" s="7"/>
      <c r="B9" s="16"/>
      <c r="C9" s="16"/>
      <c r="D9" s="19"/>
      <c r="E9" s="24"/>
      <c r="F9" s="23"/>
      <c r="G9" s="25"/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s="33" t="s">
        <v>35</v>
      </c>
      <c r="E11" s="34">
        <f>'[2]1'!E11</f>
        <v>100</v>
      </c>
      <c r="F11" s="15"/>
      <c r="G11" s="39">
        <v>54.4</v>
      </c>
      <c r="H11" s="36">
        <v>4</v>
      </c>
      <c r="I11" s="36">
        <v>0.27</v>
      </c>
      <c r="J11" s="36">
        <v>8.5399999999999991</v>
      </c>
    </row>
    <row r="12" spans="1:10" ht="15.75" x14ac:dyDescent="0.25">
      <c r="A12" s="7"/>
      <c r="B12" s="1" t="s">
        <v>15</v>
      </c>
      <c r="C12" s="2"/>
      <c r="D12" s="33" t="str">
        <f>[1]меню!B84</f>
        <v>Борщ из свежей капусты со сметаной</v>
      </c>
      <c r="E12" s="34">
        <f>'[2]1'!E12</f>
        <v>250</v>
      </c>
      <c r="F12" s="14"/>
      <c r="G12" s="39">
        <f>[1]меню!G84</f>
        <v>91.55</v>
      </c>
      <c r="H12" s="36">
        <f>[1]меню!D84</f>
        <v>1.704</v>
      </c>
      <c r="I12" s="36">
        <f>[1]меню!E84</f>
        <v>4.6360000000000001</v>
      </c>
      <c r="J12" s="36">
        <f>[1]меню!F84</f>
        <v>10.586</v>
      </c>
    </row>
    <row r="13" spans="1:10" ht="15.75" x14ac:dyDescent="0.25">
      <c r="A13" s="7"/>
      <c r="B13" s="1" t="s">
        <v>16</v>
      </c>
      <c r="C13" s="2"/>
      <c r="D13" s="33" t="s">
        <v>36</v>
      </c>
      <c r="E13" s="34">
        <f>'[2]1'!E13</f>
        <v>250</v>
      </c>
      <c r="F13" s="14"/>
      <c r="G13" s="39">
        <v>470.19</v>
      </c>
      <c r="H13" s="36">
        <v>25.59</v>
      </c>
      <c r="I13" s="36">
        <v>28.02</v>
      </c>
      <c r="J13" s="36">
        <v>29.35</v>
      </c>
    </row>
    <row r="14" spans="1:10" ht="15.75" x14ac:dyDescent="0.25">
      <c r="A14" s="7"/>
      <c r="B14" s="1" t="s">
        <v>17</v>
      </c>
      <c r="C14" s="2"/>
      <c r="D14" s="33" t="s">
        <v>37</v>
      </c>
      <c r="E14" s="34">
        <f>'[2]1'!E14</f>
        <v>180</v>
      </c>
      <c r="F14" s="14"/>
      <c r="G14" s="39">
        <v>57.24</v>
      </c>
      <c r="H14" s="36">
        <f>[1]меню!D86</f>
        <v>0.23400000000000001</v>
      </c>
      <c r="I14" s="36">
        <f>[1]меню!E86</f>
        <v>1.4E-2</v>
      </c>
      <c r="J14" s="36">
        <v>12.55</v>
      </c>
    </row>
    <row r="15" spans="1:10" ht="15.75" x14ac:dyDescent="0.25">
      <c r="A15" s="7"/>
      <c r="B15" s="1" t="s">
        <v>18</v>
      </c>
      <c r="C15" s="2"/>
      <c r="D15" s="33" t="str">
        <f>[1]меню!B87</f>
        <v>Хлеб ржано-пшеничный</v>
      </c>
      <c r="E15" s="34">
        <f>'[2]1'!E15</f>
        <v>40</v>
      </c>
      <c r="F15" s="14"/>
      <c r="G15" s="39">
        <f>[1]меню!G87</f>
        <v>63.3</v>
      </c>
      <c r="H15" s="36">
        <f>[1]меню!D87</f>
        <v>2.2200000000000002</v>
      </c>
      <c r="I15" s="36">
        <f>[1]меню!E87</f>
        <v>0.39</v>
      </c>
      <c r="J15" s="36">
        <f>[1]меню!F87</f>
        <v>12.96</v>
      </c>
    </row>
    <row r="16" spans="1:10" ht="15.75" x14ac:dyDescent="0.25">
      <c r="A16" s="7"/>
      <c r="B16" s="1" t="s">
        <v>22</v>
      </c>
      <c r="C16" s="2"/>
      <c r="D16" s="33" t="str">
        <f>[1]меню!B88</f>
        <v>Хлеб пшеничный</v>
      </c>
      <c r="E16" s="34">
        <f>'[2]1'!E16</f>
        <v>40</v>
      </c>
      <c r="F16" s="14"/>
      <c r="G16" s="39">
        <f>[1]меню!G88</f>
        <v>66.3</v>
      </c>
      <c r="H16" s="36">
        <f>[1]меню!D88</f>
        <v>2.2799999999999998</v>
      </c>
      <c r="I16" s="36">
        <f>[1]меню!E88</f>
        <v>0.27</v>
      </c>
      <c r="J16" s="36">
        <f>[1]меню!F88</f>
        <v>13.86</v>
      </c>
    </row>
    <row r="17" spans="1:10" ht="15.75" x14ac:dyDescent="0.25">
      <c r="A17" s="7"/>
      <c r="B17" s="1" t="s">
        <v>19</v>
      </c>
      <c r="C17" s="2"/>
      <c r="D17" s="33" t="str">
        <f>[1]меню!B89</f>
        <v>Кислота аскорбиновая</v>
      </c>
      <c r="E17" s="43">
        <f>'[2]1'!E17</f>
        <v>3.5000000000000003E-2</v>
      </c>
      <c r="F17" s="14"/>
      <c r="G17" s="40">
        <f>[1]меню!G89</f>
        <v>0</v>
      </c>
      <c r="H17" s="37"/>
      <c r="I17" s="37"/>
      <c r="J17" s="37"/>
    </row>
    <row r="18" spans="1:10" ht="15.75" x14ac:dyDescent="0.25">
      <c r="A18" s="7"/>
      <c r="B18" s="55" t="s">
        <v>27</v>
      </c>
      <c r="C18" s="55"/>
      <c r="D18" s="19"/>
      <c r="E18" s="35"/>
      <c r="F18" s="17">
        <v>63.5</v>
      </c>
      <c r="G18" s="41">
        <v>869.75</v>
      </c>
      <c r="H18" s="38">
        <v>38.19</v>
      </c>
      <c r="I18" s="38">
        <v>35.06</v>
      </c>
      <c r="J18" s="38">
        <v>99.74</v>
      </c>
    </row>
    <row r="19" spans="1:10" ht="15.75" x14ac:dyDescent="0.25">
      <c r="A19" s="7"/>
      <c r="B19" s="51" t="s">
        <v>28</v>
      </c>
      <c r="C19" s="16"/>
      <c r="D19" s="42" t="s">
        <v>33</v>
      </c>
      <c r="E19" s="43">
        <v>100</v>
      </c>
      <c r="F19" s="17"/>
      <c r="G19" s="48">
        <v>65.8</v>
      </c>
      <c r="H19" s="45">
        <v>0.56000000000000005</v>
      </c>
      <c r="I19" s="45">
        <v>0.56000000000000005</v>
      </c>
      <c r="J19" s="45">
        <v>13.72</v>
      </c>
    </row>
    <row r="20" spans="1:10" ht="15.75" x14ac:dyDescent="0.25">
      <c r="A20" s="7"/>
      <c r="D20" s="19" t="s">
        <v>34</v>
      </c>
      <c r="E20" s="43">
        <v>150</v>
      </c>
      <c r="F20" s="17"/>
      <c r="G20" s="49">
        <v>53.41</v>
      </c>
      <c r="H20" s="46">
        <v>0.2</v>
      </c>
      <c r="I20" s="46">
        <v>0.05</v>
      </c>
      <c r="J20" s="46">
        <v>13.04</v>
      </c>
    </row>
    <row r="21" spans="1:10" ht="15.75" x14ac:dyDescent="0.25">
      <c r="A21" s="7"/>
      <c r="B21" s="55"/>
      <c r="C21" s="55"/>
      <c r="E21" s="44"/>
      <c r="F21" s="17"/>
      <c r="G21" s="50">
        <v>119.21</v>
      </c>
      <c r="H21" s="47">
        <v>0.76</v>
      </c>
      <c r="I21" s="47">
        <v>0.61</v>
      </c>
      <c r="J21" s="47">
        <v>26.76</v>
      </c>
    </row>
  </sheetData>
  <mergeCells count="4">
    <mergeCell ref="B1:D1"/>
    <mergeCell ref="B8:C8"/>
    <mergeCell ref="B18:C18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2022-04-02T09:19:24Z</dcterms:modified>
</cp:coreProperties>
</file>