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<sst xmlns="http://schemas.openxmlformats.org/spreadsheetml/2006/main" count="39" uniqueCount="34">
  <si>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</si>
  <si>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</si>
  <si>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</si>
  <si>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</si>
  <si>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</si>
  <si>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</si>
  <si>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</si>
  <si>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</si>
  <si>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</si>
  <si>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</si>
  <si>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</si>
  <si>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</si>
  <si>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</si>
  <si>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</si>
  <si>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</si>
  <si>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</si>
  <si>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</si>
  <si>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</si>
  <si>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</si>
  <si>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</si>
  <si>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</si>
  <si>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</si>
  <si>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</si>
  <si>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</si>
  <si>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</si>
  <si>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</si>
  <si>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</si>
  <si>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</si>
  <si>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</si>
  <si>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Чай с сахаром</t>
  </si>
  <si>
    <t>пряник</t>
  </si>
  <si>
    <t xml:space="preserve">Щи из свежей капусты со сметаной </t>
  </si>
  <si>
    <t xml:space="preserve">Плов из мяса птицы </t>
  </si>
  <si>
    <t>Понедельник 22.11.21 (возраст 11-17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</si>
</sst>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1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8" fillId="0" borderId="20" xfId="1" applyNumberFormat="1" applyFont="1" applyBorder="1" applyAlignment="1">
      <alignment horizontal="center" vertical="center" wrapText="1"/>
    </xf>
    <xf numFmtId="0" fontId="8" fillId="0" borderId="20" xfId="1" applyNumberFormat="1" applyFont="1" applyBorder="1" applyAlignment="1">
      <alignment vertical="center" wrapText="1"/>
    </xf>
    <xf numFmtId="164" fontId="8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F22" sqref="F2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6" t="s">
        <v>27</v>
      </c>
      <c r="C1" s="57"/>
      <c r="D1" s="58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53"/>
      <c r="E14" s="36"/>
      <c r="F14" s="20"/>
      <c r="G14" s="54"/>
      <c r="H14" s="54"/>
      <c r="I14" s="54"/>
      <c r="J14" s="54"/>
      <c r="K14" s="7"/>
    </row>
    <row r="15" spans="1:11" ht="14.5" x14ac:dyDescent="0.3">
      <c r="A15" s="47"/>
      <c r="B15" s="24" t="s">
        <v>26</v>
      </c>
      <c r="C15" s="59">
        <v>88</v>
      </c>
      <c r="D15" s="60" t="s">
        <v>31</v>
      </c>
      <c r="E15" s="59">
        <v>250</v>
      </c>
      <c r="F15" s="61"/>
      <c r="G15" s="61">
        <v>123.52</v>
      </c>
      <c r="H15" s="61">
        <v>2.5430000000000001</v>
      </c>
      <c r="I15" s="61">
        <v>5.9240000000000004</v>
      </c>
      <c r="J15" s="61">
        <v>14.731999999999999</v>
      </c>
      <c r="K15" s="61"/>
    </row>
    <row r="16" spans="1:11" ht="14.5" x14ac:dyDescent="0.3">
      <c r="A16" s="47"/>
      <c r="B16" s="24" t="s">
        <v>15</v>
      </c>
      <c r="C16" s="59">
        <v>291</v>
      </c>
      <c r="D16" s="60" t="s">
        <v>32</v>
      </c>
      <c r="E16" s="59">
        <v>180</v>
      </c>
      <c r="F16" s="61"/>
      <c r="G16" s="61">
        <v>174.459</v>
      </c>
      <c r="H16" s="61">
        <v>12.362</v>
      </c>
      <c r="I16" s="61">
        <v>13.237</v>
      </c>
      <c r="J16" s="61">
        <v>8.8930000000000007</v>
      </c>
      <c r="K16" s="61"/>
    </row>
    <row r="17" spans="1:11" ht="14.5" x14ac:dyDescent="0.35">
      <c r="A17" s="47"/>
      <c r="B17" s="24" t="s">
        <v>16</v>
      </c>
      <c r="C17" s="55"/>
      <c r="D17" s="53" t="s">
        <v>30</v>
      </c>
      <c r="E17" s="55">
        <v>80</v>
      </c>
      <c r="F17" s="54"/>
      <c r="G17" s="54">
        <f>362/100*80</f>
        <v>289.60000000000002</v>
      </c>
      <c r="H17" s="54">
        <f>5/100*80</f>
        <v>4</v>
      </c>
      <c r="I17" s="54">
        <f>6/100*80</f>
        <v>4.8</v>
      </c>
      <c r="J17" s="54">
        <f>76.3/100*80</f>
        <v>61.04</v>
      </c>
      <c r="K17" s="7"/>
    </row>
    <row r="18" spans="1:11" ht="14.5" x14ac:dyDescent="0.3">
      <c r="A18" s="47"/>
      <c r="B18" s="24" t="s">
        <v>17</v>
      </c>
      <c r="C18" s="55">
        <v>376</v>
      </c>
      <c r="D18" s="53" t="s">
        <v>29</v>
      </c>
      <c r="E18" s="55">
        <v>200</v>
      </c>
      <c r="F18" s="54"/>
      <c r="G18" s="54">
        <v>61.384999999999998</v>
      </c>
      <c r="H18" s="54">
        <v>0.2</v>
      </c>
      <c r="I18" s="54">
        <v>5.0999999999999997E-2</v>
      </c>
      <c r="J18" s="54">
        <v>61.384999999999998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4">
        <v>30</v>
      </c>
      <c r="F19" s="54"/>
      <c r="G19" s="54">
        <v>66.3</v>
      </c>
      <c r="H19" s="54">
        <v>2.2799999999999998</v>
      </c>
      <c r="I19" s="54">
        <v>0.27</v>
      </c>
      <c r="J19" s="54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4">
        <v>40</v>
      </c>
      <c r="F20" s="54"/>
      <c r="G20" s="54">
        <v>84.4</v>
      </c>
      <c r="H20" s="54">
        <v>2.96</v>
      </c>
      <c r="I20" s="54">
        <v>0.52</v>
      </c>
      <c r="J20" s="54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4"/>
      <c r="F21" s="54">
        <v>60.36</v>
      </c>
      <c r="G21" s="54">
        <f>SUM(G14:G20)</f>
        <v>799.66399999999987</v>
      </c>
      <c r="H21" s="54">
        <f>SUM(H14:H20)</f>
        <v>24.345000000000002</v>
      </c>
      <c r="I21" s="54">
        <f>SUM(I14:I20)</f>
        <v>24.802</v>
      </c>
      <c r="J21" s="54">
        <f>SUM(J14:J20)</f>
        <v>177.18999999999997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2021-11-23T17:54:20Z</dcterms:modified>
</cp:coreProperties>
</file>