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24" i="1" l="1"/>
  <c r="G25" i="1"/>
  <c r="H24" i="1"/>
  <c r="I24" i="1"/>
  <c r="J24" i="1"/>
  <c r="H25" i="1"/>
  <c r="I25" i="1"/>
  <c r="G13" i="1"/>
  <c r="G14" i="1"/>
  <c r="G15" i="1"/>
  <c r="G16" i="1"/>
  <c r="G17" i="1"/>
  <c r="G18" i="1"/>
  <c r="G19" i="1"/>
  <c r="G20" i="1"/>
  <c r="G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D13" i="1"/>
  <c r="D14" i="1"/>
  <c r="D15" i="1"/>
  <c r="D16" i="1"/>
  <c r="D17" i="1"/>
  <c r="D18" i="1"/>
  <c r="D19" i="1"/>
  <c r="D20" i="1"/>
  <c r="G7" i="1"/>
  <c r="G8" i="1"/>
  <c r="G9" i="1"/>
  <c r="G10" i="1"/>
  <c r="G11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D7" i="1"/>
  <c r="D8" i="1"/>
  <c r="D9" i="1"/>
  <c r="D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<sst xmlns="http://schemas.openxmlformats.org/spreadsheetml/2006/main" count="34" uniqueCount="34">
  <si>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</si>
  <si>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</si>
  <si>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</si>
  <si>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</si>
  <si>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</si>
  <si>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</si>
  <si>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</si>
  <si>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</si>
  <si>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</si>
  <si>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</si>
  <si>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</si>
  <si>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</si>
  <si>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</si>
  <si>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</si>
  <si>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</si>
  <si>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</si>
  <si>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</si>
  <si>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</si>
  <si>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</si>
  <si>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</si>
  <si>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</si>
  <si>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</si>
  <si>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</si>
  <si>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</si>
  <si>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</si>
  <si>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</si>
  <si>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</si>
  <si>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</si>
  <si>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</si>
  <si>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Горошек зелёный отварной</t>
  </si>
  <si>
    <t>Кукуруза порционно</t>
  </si>
  <si>
    <t>понедельник, 14.03.22</t>
  </si>
  <si>
    <t>Компот из яблок</t>
  </si>
  <si>
    <t>Пирожок с капустой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</si>
</sst>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50">
          <cell r="B150" t="str">
            <v>Масло порционно</v>
          </cell>
        </row>
        <row r="151">
          <cell r="B151" t="str">
            <v>Кондитерское изделие</v>
          </cell>
          <cell r="D151">
            <v>2.5000000000000001E-2</v>
          </cell>
          <cell r="F151">
            <v>19.850000000000001</v>
          </cell>
          <cell r="G151">
            <v>80.25</v>
          </cell>
        </row>
        <row r="152">
          <cell r="B152" t="str">
            <v>Рожки отварные с сыром</v>
          </cell>
          <cell r="D152">
            <v>13.69</v>
          </cell>
          <cell r="E152">
            <v>10.994999999999999</v>
          </cell>
          <cell r="F152">
            <v>45.89</v>
          </cell>
          <cell r="G152">
            <v>338.745</v>
          </cell>
        </row>
        <row r="153">
          <cell r="B153" t="str">
            <v>Чай с лимоном</v>
          </cell>
          <cell r="D153">
            <v>0.245</v>
          </cell>
          <cell r="E153">
            <v>5.6000000000000001E-2</v>
          </cell>
          <cell r="F153">
            <v>13.193</v>
          </cell>
          <cell r="G153">
            <v>55.104999999999997</v>
          </cell>
        </row>
        <row r="154">
          <cell r="B154" t="str">
            <v>Хлеб пшеничный</v>
          </cell>
          <cell r="D154">
            <v>3.04</v>
          </cell>
          <cell r="E154">
            <v>0.36</v>
          </cell>
          <cell r="F154">
            <v>18.48</v>
          </cell>
          <cell r="G154">
            <v>88.4</v>
          </cell>
        </row>
        <row r="155">
          <cell r="D155">
            <v>17.079999999999998</v>
          </cell>
          <cell r="E155">
            <v>18.661000000000001</v>
          </cell>
          <cell r="F155">
            <v>97.543000000000006</v>
          </cell>
          <cell r="G155">
            <v>628.59</v>
          </cell>
        </row>
        <row r="157">
          <cell r="B157" t="str">
            <v>Икра овощная</v>
          </cell>
          <cell r="D157">
            <v>1.02</v>
          </cell>
          <cell r="E157">
            <v>5.4</v>
          </cell>
          <cell r="F157">
            <v>5.4</v>
          </cell>
          <cell r="G157">
            <v>81.599999999999994</v>
          </cell>
        </row>
        <row r="158">
          <cell r="B158" t="str">
            <v>Борщ из свежей капусты со сметаной</v>
          </cell>
          <cell r="D158">
            <v>1.704</v>
          </cell>
          <cell r="E158">
            <v>4.6360000000000001</v>
          </cell>
          <cell r="F158">
            <v>10.586</v>
          </cell>
          <cell r="G158">
            <v>91.55</v>
          </cell>
        </row>
        <row r="159">
          <cell r="B159" t="str">
            <v>Гуляш из птицы</v>
          </cell>
          <cell r="D159">
            <v>13.305999999999999</v>
          </cell>
          <cell r="E159">
            <v>12.603</v>
          </cell>
          <cell r="F159">
            <v>3.9660000000000002</v>
          </cell>
          <cell r="G159">
            <v>181.72</v>
          </cell>
        </row>
        <row r="160">
          <cell r="B160" t="str">
            <v>Каша рисовая рассыпчатая</v>
          </cell>
          <cell r="D160">
            <v>4.0069999999999997</v>
          </cell>
          <cell r="E160">
            <v>4.2779999999999996</v>
          </cell>
          <cell r="F160">
            <v>33.070999999999998</v>
          </cell>
          <cell r="G160">
            <v>187.02600000000001</v>
          </cell>
        </row>
        <row r="161">
          <cell r="B161" t="str">
            <v>Компот из абрикосов</v>
          </cell>
          <cell r="D161">
            <v>0.23400000000000001</v>
          </cell>
          <cell r="E161">
            <v>1.4E-2</v>
          </cell>
          <cell r="F161">
            <v>18.353000000000002</v>
          </cell>
          <cell r="G161">
            <v>74.55</v>
          </cell>
        </row>
        <row r="162">
          <cell r="B162" t="str">
            <v>Хлеб ржано-пшеничный</v>
          </cell>
          <cell r="D162">
            <v>2.2200000000000002</v>
          </cell>
          <cell r="E162">
            <v>0.39</v>
          </cell>
          <cell r="F162">
            <v>12.96</v>
          </cell>
          <cell r="G162">
            <v>63.3</v>
          </cell>
        </row>
        <row r="163">
          <cell r="B163" t="str">
            <v>Хлеб пшеничный</v>
          </cell>
          <cell r="D163">
            <v>2.2799999999999998</v>
          </cell>
          <cell r="E163">
            <v>0.27</v>
          </cell>
          <cell r="F163">
            <v>13.86</v>
          </cell>
          <cell r="G163">
            <v>66.3</v>
          </cell>
        </row>
        <row r="164">
          <cell r="B164" t="str">
            <v>Кислота аскорбиновая</v>
          </cell>
        </row>
        <row r="165">
          <cell r="D165">
            <v>24.771000000000001</v>
          </cell>
          <cell r="E165">
            <v>27.591000000000001</v>
          </cell>
          <cell r="F165">
            <v>98.195999999999998</v>
          </cell>
          <cell r="G165">
            <v>746.04600000000005</v>
          </cell>
        </row>
        <row r="168">
          <cell r="D168">
            <v>7.641</v>
          </cell>
          <cell r="E168">
            <v>4.4390000000000001</v>
          </cell>
          <cell r="F168">
            <v>43.033000000000001</v>
          </cell>
          <cell r="G168">
            <v>243.08099999999999</v>
          </cell>
        </row>
        <row r="169">
          <cell r="D169">
            <v>7.8609999999999998</v>
          </cell>
          <cell r="E169">
            <v>4.4989999999999997</v>
          </cell>
          <cell r="G169">
            <v>305.351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SheetLayoutView="100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63" t="s">
        <v>25</v>
      </c>
      <c r="C1" s="64"/>
      <c r="D1" s="65"/>
      <c r="E1" t="s">
        <v>20</v>
      </c>
      <c r="F1" s="14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59"/>
      <c r="B4" s="12"/>
      <c r="C4" s="12"/>
      <c r="D4" s="60"/>
      <c r="E4" s="60"/>
      <c r="F4" s="61"/>
      <c r="G4" s="60"/>
      <c r="I4" s="60"/>
      <c r="J4" s="62"/>
    </row>
    <row r="5" spans="1:10" ht="16.5" thickBot="1" x14ac:dyDescent="0.3">
      <c r="A5" s="4" t="s">
        <v>10</v>
      </c>
      <c r="C5" s="6"/>
      <c r="D5" s="28" t="s">
        <v>29</v>
      </c>
      <c r="E5" s="29">
        <v>30</v>
      </c>
      <c r="G5" s="33">
        <v>11.52</v>
      </c>
      <c r="H5" s="60">
        <v>0.93</v>
      </c>
      <c r="I5" s="31">
        <v>0.08</v>
      </c>
      <c r="J5" s="31">
        <v>1.95</v>
      </c>
    </row>
    <row r="6" spans="1:10" ht="15.75" x14ac:dyDescent="0.25">
      <c r="A6" s="7"/>
      <c r="B6" s="5" t="s">
        <v>11</v>
      </c>
      <c r="C6" s="3"/>
      <c r="D6" s="45" t="s">
        <v>30</v>
      </c>
      <c r="E6" s="46">
        <v>30</v>
      </c>
      <c r="G6" s="53">
        <v>23.7</v>
      </c>
      <c r="H6" s="53">
        <v>1.18</v>
      </c>
      <c r="I6" s="53">
        <v>0.25</v>
      </c>
      <c r="J6" s="53">
        <v>4.0599999999999996</v>
      </c>
    </row>
    <row r="7" spans="1:10" ht="15.75" x14ac:dyDescent="0.25">
      <c r="A7" s="7"/>
      <c r="B7" s="1" t="s">
        <v>12</v>
      </c>
      <c r="C7" s="2"/>
      <c r="D7" s="28" t="str">
        <f>[1]меню!B151</f>
        <v>Кондитерское изделие</v>
      </c>
      <c r="E7" s="29">
        <v>25</v>
      </c>
      <c r="F7" s="23"/>
      <c r="G7" s="33">
        <f>[1]меню!G151</f>
        <v>80.25</v>
      </c>
      <c r="H7" s="31">
        <f>[1]меню!D151</f>
        <v>2.5000000000000001E-2</v>
      </c>
      <c r="I7" s="31">
        <f>[1]меню!E151</f>
        <v>0</v>
      </c>
      <c r="J7" s="31">
        <f>[1]меню!F151</f>
        <v>19.850000000000001</v>
      </c>
    </row>
    <row r="8" spans="1:10" ht="15.75" x14ac:dyDescent="0.25">
      <c r="A8" s="7"/>
      <c r="B8" s="1" t="s">
        <v>21</v>
      </c>
      <c r="C8" s="2"/>
      <c r="D8" s="28" t="str">
        <f>[1]меню!B152</f>
        <v>Рожки отварные с сыром</v>
      </c>
      <c r="E8" s="29">
        <v>180</v>
      </c>
      <c r="F8" s="24"/>
      <c r="G8" s="33">
        <f>[1]меню!G152</f>
        <v>338.745</v>
      </c>
      <c r="H8" s="31">
        <f>[1]меню!D152</f>
        <v>13.69</v>
      </c>
      <c r="I8" s="31">
        <f>[1]меню!E152</f>
        <v>10.994999999999999</v>
      </c>
      <c r="J8" s="31">
        <f>[1]меню!F152</f>
        <v>45.89</v>
      </c>
    </row>
    <row r="9" spans="1:10" ht="15.75" x14ac:dyDescent="0.25">
      <c r="A9" s="7"/>
      <c r="B9" s="2"/>
      <c r="C9" s="2"/>
      <c r="D9" s="28" t="str">
        <f>[1]меню!B153</f>
        <v>Чай с лимоном</v>
      </c>
      <c r="E9" s="29">
        <v>200</v>
      </c>
      <c r="F9" s="23"/>
      <c r="G9" s="33">
        <f>[1]меню!G153</f>
        <v>55.104999999999997</v>
      </c>
      <c r="H9" s="31">
        <f>[1]меню!D153</f>
        <v>0.245</v>
      </c>
      <c r="I9" s="31">
        <f>[1]меню!E153</f>
        <v>5.6000000000000001E-2</v>
      </c>
      <c r="J9" s="31">
        <f>[1]меню!F153</f>
        <v>13.193</v>
      </c>
    </row>
    <row r="10" spans="1:10" ht="16.5" thickBot="1" x14ac:dyDescent="0.3">
      <c r="A10" s="7"/>
      <c r="D10" s="20" t="str">
        <f>[1]меню!B154</f>
        <v>Хлеб пшеничный</v>
      </c>
      <c r="E10" s="30">
        <v>35</v>
      </c>
      <c r="F10" s="58">
        <v>54</v>
      </c>
      <c r="G10" s="34">
        <f>[1]меню!G154</f>
        <v>88.4</v>
      </c>
      <c r="H10" s="32">
        <f>[1]меню!D154</f>
        <v>3.04</v>
      </c>
      <c r="I10" s="32">
        <f>[1]меню!E154</f>
        <v>0.36</v>
      </c>
      <c r="J10" s="32">
        <f>[1]меню!F154</f>
        <v>18.48</v>
      </c>
    </row>
    <row r="11" spans="1:10" ht="15.75" thickBot="1" x14ac:dyDescent="0.3">
      <c r="A11" s="7"/>
      <c r="B11" s="18"/>
      <c r="C11" s="18"/>
      <c r="D11" s="21"/>
      <c r="E11" s="26"/>
      <c r="F11" s="25"/>
      <c r="G11" s="27">
        <f>[1]меню!G155</f>
        <v>628.59</v>
      </c>
      <c r="H11">
        <f>[1]меню!D155</f>
        <v>17.079999999999998</v>
      </c>
      <c r="I11">
        <f>[1]меню!E155</f>
        <v>18.661000000000001</v>
      </c>
      <c r="J11">
        <f>[1]меню!F155</f>
        <v>97.543000000000006</v>
      </c>
    </row>
    <row r="12" spans="1:10" ht="16.5" thickBot="1" x14ac:dyDescent="0.3">
      <c r="A12" s="8"/>
      <c r="B12" s="66" t="s">
        <v>26</v>
      </c>
      <c r="C12" s="66"/>
    </row>
    <row r="13" spans="1:10" ht="15.75" x14ac:dyDescent="0.25">
      <c r="A13" s="7" t="s">
        <v>13</v>
      </c>
      <c r="B13" s="10" t="s">
        <v>14</v>
      </c>
      <c r="C13" s="3"/>
      <c r="D13" s="35" t="str">
        <f>[1]меню!B157</f>
        <v>Икра овощная</v>
      </c>
      <c r="E13" s="36">
        <v>100</v>
      </c>
      <c r="F13" s="17"/>
      <c r="G13" s="42">
        <f>[1]меню!G157</f>
        <v>81.599999999999994</v>
      </c>
      <c r="H13" s="39">
        <f>[1]меню!D157</f>
        <v>1.02</v>
      </c>
      <c r="I13" s="39">
        <f>[1]меню!E157</f>
        <v>5.4</v>
      </c>
      <c r="J13" s="39">
        <f>[1]меню!F157</f>
        <v>5.4</v>
      </c>
    </row>
    <row r="14" spans="1:10" ht="15.75" x14ac:dyDescent="0.25">
      <c r="A14" s="7"/>
      <c r="B14" s="1" t="s">
        <v>15</v>
      </c>
      <c r="C14" s="2"/>
      <c r="D14" s="35" t="str">
        <f>[1]меню!B158</f>
        <v>Борщ из свежей капусты со сметаной</v>
      </c>
      <c r="E14" s="36">
        <v>250</v>
      </c>
      <c r="F14" s="15"/>
      <c r="G14" s="42">
        <f>[1]меню!G158</f>
        <v>91.55</v>
      </c>
      <c r="H14" s="39">
        <f>[1]меню!D158</f>
        <v>1.704</v>
      </c>
      <c r="I14" s="39">
        <f>[1]меню!E158</f>
        <v>4.6360000000000001</v>
      </c>
      <c r="J14" s="39">
        <f>[1]меню!F158</f>
        <v>10.586</v>
      </c>
    </row>
    <row r="15" spans="1:10" ht="15.75" x14ac:dyDescent="0.25">
      <c r="A15" s="7"/>
      <c r="B15" s="1" t="s">
        <v>16</v>
      </c>
      <c r="C15" s="2"/>
      <c r="D15" s="35" t="str">
        <f>[1]меню!B159</f>
        <v>Гуляш из птицы</v>
      </c>
      <c r="E15" s="36">
        <v>100</v>
      </c>
      <c r="F15" s="15"/>
      <c r="G15" s="42">
        <f>[1]меню!G159</f>
        <v>181.72</v>
      </c>
      <c r="H15" s="39">
        <f>[1]меню!D159</f>
        <v>13.305999999999999</v>
      </c>
      <c r="I15" s="39">
        <f>[1]меню!E159</f>
        <v>12.603</v>
      </c>
      <c r="J15" s="39">
        <f>[1]меню!F159</f>
        <v>3.9660000000000002</v>
      </c>
    </row>
    <row r="16" spans="1:10" ht="15.75" x14ac:dyDescent="0.25">
      <c r="A16" s="7"/>
      <c r="B16" s="1" t="s">
        <v>17</v>
      </c>
      <c r="C16" s="2"/>
      <c r="D16" s="35" t="str">
        <f>[1]меню!B160</f>
        <v>Каша рисовая рассыпчатая</v>
      </c>
      <c r="E16" s="36">
        <v>180</v>
      </c>
      <c r="F16" s="15"/>
      <c r="G16" s="42">
        <f>[1]меню!G160</f>
        <v>187.02600000000001</v>
      </c>
      <c r="H16" s="39">
        <f>[1]меню!D160</f>
        <v>4.0069999999999997</v>
      </c>
      <c r="I16" s="39">
        <f>[1]меню!E160</f>
        <v>4.2779999999999996</v>
      </c>
      <c r="J16" s="39">
        <f>[1]меню!F160</f>
        <v>33.070999999999998</v>
      </c>
    </row>
    <row r="17" spans="1:10" ht="15.75" x14ac:dyDescent="0.25">
      <c r="A17" s="7"/>
      <c r="B17" s="1" t="s">
        <v>18</v>
      </c>
      <c r="C17" s="2"/>
      <c r="D17" s="35" t="str">
        <f>[1]меню!B161</f>
        <v>Компот из абрикосов</v>
      </c>
      <c r="E17" s="36">
        <v>180</v>
      </c>
      <c r="F17" s="15"/>
      <c r="G17" s="42">
        <f>[1]меню!G161</f>
        <v>74.55</v>
      </c>
      <c r="H17" s="39">
        <f>[1]меню!D161</f>
        <v>0.23400000000000001</v>
      </c>
      <c r="I17" s="39">
        <f>[1]меню!E161</f>
        <v>1.4E-2</v>
      </c>
      <c r="J17" s="39">
        <f>[1]меню!F161</f>
        <v>18.353000000000002</v>
      </c>
    </row>
    <row r="18" spans="1:10" ht="15.75" x14ac:dyDescent="0.25">
      <c r="A18" s="7"/>
      <c r="B18" s="1" t="s">
        <v>22</v>
      </c>
      <c r="C18" s="2"/>
      <c r="D18" s="35" t="str">
        <f>[1]меню!B162</f>
        <v>Хлеб ржано-пшеничный</v>
      </c>
      <c r="E18" s="36">
        <v>40</v>
      </c>
      <c r="F18" s="15"/>
      <c r="G18" s="42">
        <f>[1]меню!G162</f>
        <v>63.3</v>
      </c>
      <c r="H18" s="39">
        <f>[1]меню!D162</f>
        <v>2.2200000000000002</v>
      </c>
      <c r="I18" s="39">
        <f>[1]меню!E162</f>
        <v>0.39</v>
      </c>
      <c r="J18" s="39">
        <f>[1]меню!F162</f>
        <v>12.96</v>
      </c>
    </row>
    <row r="19" spans="1:10" ht="15.75" x14ac:dyDescent="0.25">
      <c r="A19" s="7"/>
      <c r="B19" s="1" t="s">
        <v>19</v>
      </c>
      <c r="C19" s="2"/>
      <c r="D19" s="35" t="str">
        <f>[1]меню!B163</f>
        <v>Хлеб пшеничный</v>
      </c>
      <c r="E19" s="37">
        <v>40</v>
      </c>
      <c r="F19" s="15"/>
      <c r="G19" s="43">
        <f>[1]меню!G163</f>
        <v>66.3</v>
      </c>
      <c r="H19" s="40">
        <f>[1]меню!D163</f>
        <v>2.2799999999999998</v>
      </c>
      <c r="I19" s="40">
        <f>[1]меню!E163</f>
        <v>0.27</v>
      </c>
      <c r="J19" s="40">
        <f>[1]меню!F163</f>
        <v>13.86</v>
      </c>
    </row>
    <row r="20" spans="1:10" ht="15.75" x14ac:dyDescent="0.25">
      <c r="A20" s="7"/>
      <c r="D20" s="21" t="str">
        <f>[1]меню!B164</f>
        <v>Кислота аскорбиновая</v>
      </c>
      <c r="E20" s="38">
        <v>35</v>
      </c>
      <c r="F20" s="19">
        <v>63.5</v>
      </c>
      <c r="G20" s="44">
        <f>[1]меню!G164</f>
        <v>0</v>
      </c>
      <c r="H20" s="41">
        <f>[1]меню!D164</f>
        <v>0</v>
      </c>
      <c r="I20" s="41">
        <f>[1]меню!E164</f>
        <v>0</v>
      </c>
      <c r="J20" s="41">
        <f>[1]меню!F164</f>
        <v>0</v>
      </c>
    </row>
    <row r="21" spans="1:10" ht="15.75" x14ac:dyDescent="0.25">
      <c r="A21" s="7"/>
      <c r="B21" s="18"/>
      <c r="C21" s="18"/>
      <c r="D21" s="45"/>
      <c r="E21" s="46"/>
      <c r="F21" s="19"/>
      <c r="G21" s="53">
        <f>[1]меню!G165</f>
        <v>746.04600000000005</v>
      </c>
      <c r="H21" s="50">
        <f>[1]меню!D165</f>
        <v>24.771000000000001</v>
      </c>
      <c r="I21" s="50">
        <f>[1]меню!E165</f>
        <v>27.591000000000001</v>
      </c>
      <c r="J21" s="49">
        <f>[1]меню!F165</f>
        <v>98.195999999999998</v>
      </c>
    </row>
    <row r="22" spans="1:10" ht="15.75" x14ac:dyDescent="0.25">
      <c r="A22" s="7"/>
      <c r="B22" s="66" t="s">
        <v>27</v>
      </c>
      <c r="C22" s="66"/>
      <c r="D22" s="45"/>
      <c r="E22" s="46"/>
      <c r="F22" s="19"/>
      <c r="G22" s="53"/>
      <c r="H22" s="49"/>
      <c r="I22" s="49"/>
      <c r="J22" s="49"/>
    </row>
    <row r="23" spans="1:10" ht="16.5" thickBot="1" x14ac:dyDescent="0.3">
      <c r="A23" s="7"/>
      <c r="B23" s="9" t="s">
        <v>28</v>
      </c>
      <c r="C23" s="57"/>
      <c r="D23" s="21" t="s">
        <v>32</v>
      </c>
      <c r="E23" s="47">
        <v>180</v>
      </c>
      <c r="F23" s="19"/>
      <c r="G23" s="54">
        <v>63.84</v>
      </c>
      <c r="H23" s="51">
        <v>0</v>
      </c>
      <c r="I23" s="51">
        <v>0</v>
      </c>
      <c r="J23" s="51">
        <v>15.97</v>
      </c>
    </row>
    <row r="24" spans="1:10" ht="16.5" thickBot="1" x14ac:dyDescent="0.3">
      <c r="A24" s="7"/>
      <c r="B24" s="56"/>
      <c r="C24" s="56"/>
      <c r="D24" s="20" t="s">
        <v>33</v>
      </c>
      <c r="E24" s="47">
        <v>100</v>
      </c>
      <c r="F24" s="19">
        <v>38</v>
      </c>
      <c r="G24" s="54">
        <f>[1]меню!G168</f>
        <v>243.08099999999999</v>
      </c>
      <c r="H24" s="52">
        <f>[1]меню!D168</f>
        <v>7.641</v>
      </c>
      <c r="I24" s="52">
        <f>[1]меню!E168</f>
        <v>4.4390000000000001</v>
      </c>
      <c r="J24" s="52">
        <f>[1]меню!F168</f>
        <v>43.033000000000001</v>
      </c>
    </row>
    <row r="25" spans="1:10" ht="15.75" x14ac:dyDescent="0.25">
      <c r="A25" s="7"/>
      <c r="B25" s="56"/>
      <c r="C25" s="56"/>
      <c r="D25" s="21"/>
      <c r="E25" s="47"/>
      <c r="F25" s="19"/>
      <c r="G25" s="54">
        <f>[1]меню!G169</f>
        <v>305.351</v>
      </c>
      <c r="H25">
        <f>[1]меню!D169</f>
        <v>7.8609999999999998</v>
      </c>
      <c r="I25">
        <f>[1]меню!E169</f>
        <v>4.4989999999999997</v>
      </c>
      <c r="J25">
        <v>59</v>
      </c>
    </row>
    <row r="26" spans="1:10" ht="16.5" thickBot="1" x14ac:dyDescent="0.3">
      <c r="A26" s="8"/>
      <c r="C26" s="9"/>
      <c r="E26" s="48"/>
      <c r="F26" s="16"/>
      <c r="G26" s="55">
        <v>1592.64</v>
      </c>
      <c r="H26">
        <v>46.8</v>
      </c>
      <c r="I26">
        <v>39.979999999999997</v>
      </c>
      <c r="J26">
        <v>261.07</v>
      </c>
    </row>
  </sheetData>
  <mergeCells count="3">
    <mergeCell ref="B1:D1"/>
    <mergeCell ref="B12:C12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2022-03-12T11:48:21Z</dcterms:modified>
</cp:coreProperties>
</file>