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7400" windowHeight="9735" activeTab="2"/>
  </bookViews>
  <sheets>
    <sheet name="7 кл." sheetId="1" r:id="rId1"/>
    <sheet name="8 кл." sheetId="2" r:id="rId2"/>
    <sheet name="9 кл." sheetId="3" r:id="rId3"/>
    <sheet name="10 кл." sheetId="4" r:id="rId4"/>
    <sheet name="11 кл." sheetId="5" r:id="rId5"/>
  </sheets>
  <definedNames>
    <definedName name="_xlnm._FilterDatabase" localSheetId="3" hidden="1">'10 кл.'!$A$2:$O$2</definedName>
    <definedName name="_xlnm._FilterDatabase" localSheetId="4" hidden="1">'11 кл.'!$A$2:$O$2</definedName>
    <definedName name="_xlnm._FilterDatabase" localSheetId="0" hidden="1">'7 кл.'!$A$3:$O$3</definedName>
    <definedName name="_xlnm._FilterDatabase" localSheetId="1" hidden="1">'8 кл.'!$A$3:$O$3</definedName>
    <definedName name="_xlnm._FilterDatabase" localSheetId="2" hidden="1">'9 кл.'!$A$2:$O$2</definedName>
    <definedName name="_xlnm.Print_Area" localSheetId="4">'11 кл.'!$A$1:$P$26</definedName>
  </definedNames>
  <calcPr calcId="124519"/>
</workbook>
</file>

<file path=xl/calcChain.xml><?xml version="1.0" encoding="utf-8"?>
<calcChain xmlns="http://schemas.openxmlformats.org/spreadsheetml/2006/main">
  <c r="K33" i="3"/>
  <c r="K32"/>
  <c r="K10" i="2"/>
  <c r="K5" i="5"/>
  <c r="K9"/>
  <c r="K4"/>
  <c r="K7"/>
  <c r="K15"/>
  <c r="K10"/>
  <c r="K13"/>
  <c r="K19"/>
  <c r="K22"/>
  <c r="K16"/>
  <c r="K17"/>
  <c r="K11"/>
  <c r="K21"/>
  <c r="K6"/>
  <c r="K23"/>
  <c r="K14"/>
  <c r="K3"/>
  <c r="K12"/>
  <c r="K20"/>
  <c r="K18"/>
  <c r="K8"/>
  <c r="K16" i="4"/>
  <c r="K3"/>
  <c r="K7"/>
  <c r="K8"/>
  <c r="K6"/>
  <c r="K5"/>
  <c r="K10"/>
  <c r="K9"/>
  <c r="K11"/>
  <c r="K4"/>
  <c r="K14"/>
  <c r="K17"/>
  <c r="K18"/>
  <c r="K13"/>
  <c r="K12"/>
  <c r="K15"/>
  <c r="K18" i="3"/>
  <c r="K17"/>
  <c r="K6"/>
  <c r="K10"/>
  <c r="K11"/>
  <c r="K4"/>
  <c r="K16"/>
  <c r="K8"/>
  <c r="K12"/>
  <c r="K7"/>
  <c r="K25"/>
  <c r="K15"/>
  <c r="K20"/>
  <c r="K34"/>
  <c r="K14"/>
  <c r="K26"/>
  <c r="K9"/>
  <c r="K31"/>
  <c r="K29"/>
  <c r="K19"/>
  <c r="K13"/>
  <c r="K23"/>
  <c r="K35"/>
  <c r="K28"/>
  <c r="K21"/>
  <c r="K3"/>
  <c r="K5"/>
  <c r="K22"/>
  <c r="K30"/>
  <c r="K24"/>
  <c r="K27"/>
  <c r="K17" i="2"/>
  <c r="K36"/>
  <c r="K39"/>
  <c r="K41"/>
  <c r="K5"/>
  <c r="K27"/>
  <c r="K4"/>
  <c r="K25"/>
  <c r="K12"/>
  <c r="K20"/>
  <c r="K23"/>
  <c r="K22"/>
  <c r="K35"/>
  <c r="K40"/>
  <c r="K6"/>
  <c r="K26"/>
  <c r="K31"/>
  <c r="K15"/>
  <c r="K7"/>
  <c r="K11"/>
  <c r="K21"/>
  <c r="K28"/>
  <c r="K9"/>
  <c r="K29"/>
  <c r="K14"/>
  <c r="K34"/>
  <c r="K19"/>
  <c r="K16"/>
  <c r="K30"/>
  <c r="K37"/>
  <c r="K18"/>
  <c r="K32"/>
  <c r="K13"/>
  <c r="K24"/>
  <c r="K33"/>
  <c r="K38"/>
  <c r="K8"/>
  <c r="K14" i="1"/>
  <c r="K30"/>
  <c r="K5"/>
  <c r="K10"/>
  <c r="K20"/>
  <c r="K7"/>
  <c r="K12"/>
  <c r="K13"/>
  <c r="K8"/>
  <c r="K4"/>
  <c r="K9"/>
  <c r="K18"/>
  <c r="K21"/>
  <c r="K31"/>
  <c r="K23"/>
  <c r="K17"/>
  <c r="K26"/>
  <c r="K11"/>
  <c r="K16"/>
  <c r="K19"/>
  <c r="K27"/>
  <c r="K24"/>
  <c r="K15"/>
  <c r="K32"/>
  <c r="K22"/>
  <c r="K6"/>
  <c r="K25"/>
  <c r="K28"/>
  <c r="K29"/>
</calcChain>
</file>

<file path=xl/sharedStrings.xml><?xml version="1.0" encoding="utf-8"?>
<sst xmlns="http://schemas.openxmlformats.org/spreadsheetml/2006/main" count="1098" uniqueCount="401">
  <si>
    <t>№</t>
  </si>
  <si>
    <t>Фамилия</t>
  </si>
  <si>
    <t>Имя</t>
  </si>
  <si>
    <t>Отчество</t>
  </si>
  <si>
    <t>Класс</t>
  </si>
  <si>
    <t>Краткое уставное название
образовательной организации</t>
  </si>
  <si>
    <t>Учитель</t>
  </si>
  <si>
    <t>аудирование</t>
  </si>
  <si>
    <t>чтение</t>
  </si>
  <si>
    <t>письмо</t>
  </si>
  <si>
    <t>общий балл</t>
  </si>
  <si>
    <t xml:space="preserve">аудирование </t>
  </si>
  <si>
    <t xml:space="preserve"> Диплом</t>
  </si>
  <si>
    <t>Диплом</t>
  </si>
  <si>
    <t>Муниципальный район</t>
  </si>
  <si>
    <t>Председатель жюри:</t>
  </si>
  <si>
    <t>Члены жюри:</t>
  </si>
  <si>
    <t>Сергеевна</t>
  </si>
  <si>
    <t>Юлия</t>
  </si>
  <si>
    <t>Гришенкова</t>
  </si>
  <si>
    <t>7 Б</t>
  </si>
  <si>
    <t>Грачёв</t>
  </si>
  <si>
    <t>7 В</t>
  </si>
  <si>
    <t>Андреевна</t>
  </si>
  <si>
    <t>Анастасия</t>
  </si>
  <si>
    <t>Саксина</t>
  </si>
  <si>
    <t>Алексеевна</t>
  </si>
  <si>
    <t>Елизавета</t>
  </si>
  <si>
    <t>Лысова</t>
  </si>
  <si>
    <t>7 Е</t>
  </si>
  <si>
    <t>Николаевна</t>
  </si>
  <si>
    <t>Дарья</t>
  </si>
  <si>
    <t>Коробкова</t>
  </si>
  <si>
    <t>7в</t>
  </si>
  <si>
    <t>Витальевич</t>
  </si>
  <si>
    <t>Михаил</t>
  </si>
  <si>
    <t>Горошков</t>
  </si>
  <si>
    <t>7г</t>
  </si>
  <si>
    <t>Евгеньевич</t>
  </si>
  <si>
    <t>Даниил</t>
  </si>
  <si>
    <t>Ганаев</t>
  </si>
  <si>
    <t>Вероника</t>
  </si>
  <si>
    <t xml:space="preserve">Капралова </t>
  </si>
  <si>
    <t>Лина</t>
  </si>
  <si>
    <t>Сальникова</t>
  </si>
  <si>
    <t>7В</t>
  </si>
  <si>
    <t>Ксения</t>
  </si>
  <si>
    <t>Черкина</t>
  </si>
  <si>
    <t>7Б</t>
  </si>
  <si>
    <t>Игоревна</t>
  </si>
  <si>
    <t>Лилия</t>
  </si>
  <si>
    <t>Балахонова</t>
  </si>
  <si>
    <t>7КА</t>
  </si>
  <si>
    <t>Владимировна</t>
  </si>
  <si>
    <t>Олеся</t>
  </si>
  <si>
    <t>Кособокова</t>
  </si>
  <si>
    <t>7Г</t>
  </si>
  <si>
    <t xml:space="preserve">Болмусова </t>
  </si>
  <si>
    <t>Сергеевич</t>
  </si>
  <si>
    <t>Артем</t>
  </si>
  <si>
    <t xml:space="preserve">Мельников </t>
  </si>
  <si>
    <t xml:space="preserve"> 7а</t>
  </si>
  <si>
    <t>Юнировна</t>
  </si>
  <si>
    <t>Камиля</t>
  </si>
  <si>
    <t xml:space="preserve">Манёрова </t>
  </si>
  <si>
    <t>Михайловна</t>
  </si>
  <si>
    <t>Полина</t>
  </si>
  <si>
    <t xml:space="preserve">Кусерова </t>
  </si>
  <si>
    <t>7б</t>
  </si>
  <si>
    <t>Васильевна</t>
  </si>
  <si>
    <t>Виктория</t>
  </si>
  <si>
    <t>Миронова</t>
  </si>
  <si>
    <t>Дмитриевна</t>
  </si>
  <si>
    <t>Саранцева</t>
  </si>
  <si>
    <t>Александр</t>
  </si>
  <si>
    <t>Горшков</t>
  </si>
  <si>
    <t>Куприянова</t>
  </si>
  <si>
    <t>Александра</t>
  </si>
  <si>
    <t>Хилова</t>
  </si>
  <si>
    <t>Улитина</t>
  </si>
  <si>
    <t>Андрей</t>
  </si>
  <si>
    <t>Гуров</t>
  </si>
  <si>
    <t>Кристина</t>
  </si>
  <si>
    <t>Шишикина</t>
  </si>
  <si>
    <t>Татьяна</t>
  </si>
  <si>
    <t>Козлова</t>
  </si>
  <si>
    <t>7Л</t>
  </si>
  <si>
    <t>Екатерина</t>
  </si>
  <si>
    <t xml:space="preserve">Ковалёва </t>
  </si>
  <si>
    <t>7 б</t>
  </si>
  <si>
    <t xml:space="preserve">Евгеньевна </t>
  </si>
  <si>
    <t xml:space="preserve">Ирина </t>
  </si>
  <si>
    <t xml:space="preserve">Борисова </t>
  </si>
  <si>
    <t>7А</t>
  </si>
  <si>
    <t>Асымовна</t>
  </si>
  <si>
    <t>Сумия</t>
  </si>
  <si>
    <t>Юмаева</t>
  </si>
  <si>
    <t>Николаевич</t>
  </si>
  <si>
    <t>Дмитрий</t>
  </si>
  <si>
    <t>Скороходов</t>
  </si>
  <si>
    <t>Беспалова Н.А.</t>
  </si>
  <si>
    <t>МОУ"Ялгинская СОШ"</t>
  </si>
  <si>
    <t>Русяева И.М.</t>
  </si>
  <si>
    <t>МОУ "Луховский лицей"</t>
  </si>
  <si>
    <t>И. Н. Щеглова</t>
  </si>
  <si>
    <t>МОУ "СОШ №40"</t>
  </si>
  <si>
    <t>Мазова Л.Н.</t>
  </si>
  <si>
    <t>МОУ "СОШ №38"</t>
  </si>
  <si>
    <t>Сумкина Н.А.</t>
  </si>
  <si>
    <t>МОУ СОШ №37</t>
  </si>
  <si>
    <t>Осипова Г.А.</t>
  </si>
  <si>
    <t>МОУ "СОШ № 32"</t>
  </si>
  <si>
    <t>Краснятова А.Б.</t>
  </si>
  <si>
    <t>МОУ "Лицей № 31"</t>
  </si>
  <si>
    <t>Казакова Г.В.</t>
  </si>
  <si>
    <t>МОУ "СОШ №27"</t>
  </si>
  <si>
    <t>Ишмуратова Н.Н.</t>
  </si>
  <si>
    <t>МОУ "СОШ №25"</t>
  </si>
  <si>
    <t>Шарашкина Т.Г.</t>
  </si>
  <si>
    <t>МОУ "Гимназия № 20 имени Героя Советского Союза В.Б. Миронова"</t>
  </si>
  <si>
    <t>Стукалова Е. А.</t>
  </si>
  <si>
    <t>МОУ "СОШ № 11"</t>
  </si>
  <si>
    <t>Козлова О.Н.</t>
  </si>
  <si>
    <t>МОУ "Гимназия 12"</t>
  </si>
  <si>
    <t>Дёмкина А.М.</t>
  </si>
  <si>
    <t>МОУ "Лицей № 7"</t>
  </si>
  <si>
    <t>Л.А.Буц</t>
  </si>
  <si>
    <t>МОУ "СОШ № 3"</t>
  </si>
  <si>
    <t>Пестова Л.С</t>
  </si>
  <si>
    <t>МОУ "СОШ №1"</t>
  </si>
  <si>
    <t>8 А</t>
  </si>
  <si>
    <t>Даниловна</t>
  </si>
  <si>
    <t>Грачёва</t>
  </si>
  <si>
    <t xml:space="preserve">Егор </t>
  </si>
  <si>
    <t>Суняев</t>
  </si>
  <si>
    <t>8В</t>
  </si>
  <si>
    <t>Евгеньевна</t>
  </si>
  <si>
    <t xml:space="preserve">Баландина </t>
  </si>
  <si>
    <t>8Б</t>
  </si>
  <si>
    <t>Александрович</t>
  </si>
  <si>
    <t>Кирилл</t>
  </si>
  <si>
    <t>Чегодяев</t>
  </si>
  <si>
    <t>8А</t>
  </si>
  <si>
    <t>Валерия</t>
  </si>
  <si>
    <t>Белкина</t>
  </si>
  <si>
    <t>Ренатовна</t>
  </si>
  <si>
    <t xml:space="preserve">Кадрия </t>
  </si>
  <si>
    <t>Фролова</t>
  </si>
  <si>
    <t>Валерьевна</t>
  </si>
  <si>
    <t xml:space="preserve">София </t>
  </si>
  <si>
    <t>Малянова</t>
  </si>
  <si>
    <t>Андреевич</t>
  </si>
  <si>
    <t>Егор</t>
  </si>
  <si>
    <t>Селезнев</t>
  </si>
  <si>
    <t>Ехлаков</t>
  </si>
  <si>
    <t>8б</t>
  </si>
  <si>
    <t xml:space="preserve">Дегтярёв </t>
  </si>
  <si>
    <t>8КА</t>
  </si>
  <si>
    <t>Витальевна</t>
  </si>
  <si>
    <t>Сенгаева</t>
  </si>
  <si>
    <t>9 А</t>
  </si>
  <si>
    <t>9 Б</t>
  </si>
  <si>
    <t>Алина</t>
  </si>
  <si>
    <t>Гурьянова</t>
  </si>
  <si>
    <t>Владимирович</t>
  </si>
  <si>
    <t>Никита</t>
  </si>
  <si>
    <t>Лукин</t>
  </si>
  <si>
    <t>Бурдаева</t>
  </si>
  <si>
    <t>Карина</t>
  </si>
  <si>
    <t>Ласкина</t>
  </si>
  <si>
    <t>8Г</t>
  </si>
  <si>
    <t>Викторовна</t>
  </si>
  <si>
    <t>Ровенская</t>
  </si>
  <si>
    <t xml:space="preserve">Томилина </t>
  </si>
  <si>
    <t>Ульяна</t>
  </si>
  <si>
    <t>Ефремова</t>
  </si>
  <si>
    <t>Лиана</t>
  </si>
  <si>
    <t>Шибилева</t>
  </si>
  <si>
    <t>Алексеевич</t>
  </si>
  <si>
    <t>Полушкина</t>
  </si>
  <si>
    <t>Пименов</t>
  </si>
  <si>
    <t>Арина</t>
  </si>
  <si>
    <t>Егорова</t>
  </si>
  <si>
    <t>Денисович</t>
  </si>
  <si>
    <t>Щербаков</t>
  </si>
  <si>
    <t>Руслановна</t>
  </si>
  <si>
    <t>Дана</t>
  </si>
  <si>
    <t>Тимкаева</t>
  </si>
  <si>
    <t>Александровна</t>
  </si>
  <si>
    <t>Добикова</t>
  </si>
  <si>
    <t>8Л</t>
  </si>
  <si>
    <t>Денис</t>
  </si>
  <si>
    <t>Никулушкин</t>
  </si>
  <si>
    <t>Мария</t>
  </si>
  <si>
    <t>Морозова</t>
  </si>
  <si>
    <t>Артём</t>
  </si>
  <si>
    <t>Ананьин</t>
  </si>
  <si>
    <t>Ивановна</t>
  </si>
  <si>
    <t>Чугунова</t>
  </si>
  <si>
    <t>Радайкин</t>
  </si>
  <si>
    <t xml:space="preserve">Кулешов </t>
  </si>
  <si>
    <t>Владислав</t>
  </si>
  <si>
    <t>Игнатова</t>
  </si>
  <si>
    <t xml:space="preserve">Александрович </t>
  </si>
  <si>
    <t xml:space="preserve">Евгений </t>
  </si>
  <si>
    <t xml:space="preserve">Малышев </t>
  </si>
  <si>
    <t xml:space="preserve">Владимировна </t>
  </si>
  <si>
    <t xml:space="preserve">Алина </t>
  </si>
  <si>
    <t xml:space="preserve">Павлунина </t>
  </si>
  <si>
    <t xml:space="preserve">Сергей </t>
  </si>
  <si>
    <t xml:space="preserve">Леонов </t>
  </si>
  <si>
    <t>Софья</t>
  </si>
  <si>
    <t>Яшина</t>
  </si>
  <si>
    <t>Диана</t>
  </si>
  <si>
    <t>Чегодаева</t>
  </si>
  <si>
    <t>БАРАЕВА Т.Ю.</t>
  </si>
  <si>
    <t>МОУ"НИКОЛАЕВСКАЯ СОШ"</t>
  </si>
  <si>
    <t>Понизяйкина Е. Ю</t>
  </si>
  <si>
    <t>МОУ "Лицей №43"</t>
  </si>
  <si>
    <t>И.Н.Щеглова</t>
  </si>
  <si>
    <t>Н. В. Кандалова</t>
  </si>
  <si>
    <t>Антонова Л.Н.</t>
  </si>
  <si>
    <t>МОУ "СОШ №37"</t>
  </si>
  <si>
    <t>Шепыкина Г.Н.</t>
  </si>
  <si>
    <t>МОУ "СОШ № 28"</t>
  </si>
  <si>
    <t xml:space="preserve"> Сафрыгина К.С.</t>
  </si>
  <si>
    <t>Юдина В.И.</t>
  </si>
  <si>
    <t>Петрусевич И.А.</t>
  </si>
  <si>
    <t>Алукаева Г.Р.</t>
  </si>
  <si>
    <t>Кусляйкина-Строганова М.В.</t>
  </si>
  <si>
    <t>Малькина А.П.</t>
  </si>
  <si>
    <t>Власкина Н.П.</t>
  </si>
  <si>
    <t>9а</t>
  </si>
  <si>
    <t>Киселева</t>
  </si>
  <si>
    <t xml:space="preserve"> 9 Б</t>
  </si>
  <si>
    <t>Солдатёнкова</t>
  </si>
  <si>
    <t>9д</t>
  </si>
  <si>
    <t>Альбертович</t>
  </si>
  <si>
    <t>Антон</t>
  </si>
  <si>
    <t xml:space="preserve">Шадрин </t>
  </si>
  <si>
    <t xml:space="preserve">Сергеевна </t>
  </si>
  <si>
    <t xml:space="preserve">Анна </t>
  </si>
  <si>
    <t xml:space="preserve">Баранова </t>
  </si>
  <si>
    <t>Штырлова</t>
  </si>
  <si>
    <t>Яна</t>
  </si>
  <si>
    <t>Елизарова</t>
  </si>
  <si>
    <t>Сегеевна</t>
  </si>
  <si>
    <t xml:space="preserve">Юртаева </t>
  </si>
  <si>
    <t>Владимир</t>
  </si>
  <si>
    <t>Смирнов</t>
  </si>
  <si>
    <t>Курмаева</t>
  </si>
  <si>
    <t>Макевнина</t>
  </si>
  <si>
    <t>9Б</t>
  </si>
  <si>
    <t xml:space="preserve">Сайгина </t>
  </si>
  <si>
    <t>9Г</t>
  </si>
  <si>
    <t xml:space="preserve">Константин </t>
  </si>
  <si>
    <t xml:space="preserve">Веряскин </t>
  </si>
  <si>
    <t>9А</t>
  </si>
  <si>
    <t>Игоревич</t>
  </si>
  <si>
    <t>Леонид</t>
  </si>
  <si>
    <t>Антусев</t>
  </si>
  <si>
    <t>9В</t>
  </si>
  <si>
    <t>Надежда</t>
  </si>
  <si>
    <t>Соболева</t>
  </si>
  <si>
    <t>9КБ</t>
  </si>
  <si>
    <t>Владиславович</t>
  </si>
  <si>
    <t>Федосеев</t>
  </si>
  <si>
    <t>Жильцова</t>
  </si>
  <si>
    <t>Алена</t>
  </si>
  <si>
    <t>Пшеничникова</t>
  </si>
  <si>
    <t>Лазутенкова</t>
  </si>
  <si>
    <t>Анна</t>
  </si>
  <si>
    <t>Славкина</t>
  </si>
  <si>
    <t>Алекссевна</t>
  </si>
  <si>
    <t>Ольга</t>
  </si>
  <si>
    <t>Замотаева</t>
  </si>
  <si>
    <t>Валерьевич</t>
  </si>
  <si>
    <t>Валерий</t>
  </si>
  <si>
    <t>Клоков</t>
  </si>
  <si>
    <t>Дамировна</t>
  </si>
  <si>
    <t>Амина</t>
  </si>
  <si>
    <t>Амирова</t>
  </si>
  <si>
    <t>Проскурин</t>
  </si>
  <si>
    <t>Павловна</t>
  </si>
  <si>
    <t xml:space="preserve">Караулова </t>
  </si>
  <si>
    <t>Вадим</t>
  </si>
  <si>
    <t>Бикеев</t>
  </si>
  <si>
    <t>9Л</t>
  </si>
  <si>
    <t>Вирясов</t>
  </si>
  <si>
    <t>Левашкина</t>
  </si>
  <si>
    <t>Ринатович</t>
  </si>
  <si>
    <t>Роман</t>
  </si>
  <si>
    <t>Камачков</t>
  </si>
  <si>
    <t>Лыбаева</t>
  </si>
  <si>
    <t xml:space="preserve">Руслановна </t>
  </si>
  <si>
    <t xml:space="preserve">Анастасия </t>
  </si>
  <si>
    <t xml:space="preserve">Сисина </t>
  </si>
  <si>
    <t>Щеглова И.Н.</t>
  </si>
  <si>
    <t>Мазова Любовь Николаевна</t>
  </si>
  <si>
    <t>Веряскина Н.А.</t>
  </si>
  <si>
    <t>МОУ "СОШ № 36"</t>
  </si>
  <si>
    <t>Пестова Е.А.</t>
  </si>
  <si>
    <t>Гагарина М.Е.</t>
  </si>
  <si>
    <t>Любителева В.Г.</t>
  </si>
  <si>
    <t>МОУ "СОШ №5"</t>
  </si>
  <si>
    <t>Вячеславовна</t>
  </si>
  <si>
    <t>Капишникова</t>
  </si>
  <si>
    <t>Баранова</t>
  </si>
  <si>
    <t>10а</t>
  </si>
  <si>
    <t>Журавлев</t>
  </si>
  <si>
    <t>Романов</t>
  </si>
  <si>
    <t>10А</t>
  </si>
  <si>
    <t>Михайлович</t>
  </si>
  <si>
    <t>Животов</t>
  </si>
  <si>
    <t>Барашкина</t>
  </si>
  <si>
    <t xml:space="preserve">Ангелина </t>
  </si>
  <si>
    <t>Полякова</t>
  </si>
  <si>
    <t xml:space="preserve">Елизавета </t>
  </si>
  <si>
    <t xml:space="preserve">Дерова </t>
  </si>
  <si>
    <t>10 А</t>
  </si>
  <si>
    <t>Элеонора</t>
  </si>
  <si>
    <t xml:space="preserve">Леснова </t>
  </si>
  <si>
    <t>Петровна</t>
  </si>
  <si>
    <t>Венедиктова</t>
  </si>
  <si>
    <t>Очерекин</t>
  </si>
  <si>
    <t>10В</t>
  </si>
  <si>
    <t>Корчагин</t>
  </si>
  <si>
    <t>Сергевна</t>
  </si>
  <si>
    <t>Флеганова</t>
  </si>
  <si>
    <t>10Б</t>
  </si>
  <si>
    <t>Елена</t>
  </si>
  <si>
    <t xml:space="preserve">Николаевна </t>
  </si>
  <si>
    <t xml:space="preserve">Диана </t>
  </si>
  <si>
    <t xml:space="preserve">Кирдяева </t>
  </si>
  <si>
    <t>Ширманова О.Я.</t>
  </si>
  <si>
    <t>МОУ Ялгинская СОШ</t>
  </si>
  <si>
    <t>Летучева Ю.В.</t>
  </si>
  <si>
    <t>Ревакшина</t>
  </si>
  <si>
    <t>11б</t>
  </si>
  <si>
    <t xml:space="preserve">Дмитриевич </t>
  </si>
  <si>
    <t xml:space="preserve">Анатолий </t>
  </si>
  <si>
    <t xml:space="preserve">Суняйкин </t>
  </si>
  <si>
    <t>Николай</t>
  </si>
  <si>
    <t>Николаев</t>
  </si>
  <si>
    <t>11 А</t>
  </si>
  <si>
    <t>Данил</t>
  </si>
  <si>
    <t xml:space="preserve">Васягин </t>
  </si>
  <si>
    <t>Ева</t>
  </si>
  <si>
    <t xml:space="preserve">Тростина </t>
  </si>
  <si>
    <t>11А</t>
  </si>
  <si>
    <t>Людмила</t>
  </si>
  <si>
    <t>Пакаева</t>
  </si>
  <si>
    <t>11а</t>
  </si>
  <si>
    <t>Кожурина</t>
  </si>
  <si>
    <t>Олеговна</t>
  </si>
  <si>
    <t xml:space="preserve">Яшина </t>
  </si>
  <si>
    <t>Першина</t>
  </si>
  <si>
    <t>Борисов</t>
  </si>
  <si>
    <t>Седойкин</t>
  </si>
  <si>
    <t>Бузаева</t>
  </si>
  <si>
    <t>Ирина</t>
  </si>
  <si>
    <t>Кочеткова</t>
  </si>
  <si>
    <t>11Б</t>
  </si>
  <si>
    <t>Геннадьевич</t>
  </si>
  <si>
    <t>Глухов</t>
  </si>
  <si>
    <t>11В</t>
  </si>
  <si>
    <t>Наталья</t>
  </si>
  <si>
    <t>Бутяйкина</t>
  </si>
  <si>
    <t>Юдина</t>
  </si>
  <si>
    <t>Светлана</t>
  </si>
  <si>
    <t xml:space="preserve">Марьина </t>
  </si>
  <si>
    <t>Константиновна</t>
  </si>
  <si>
    <t>Кислякова</t>
  </si>
  <si>
    <t>МОУ "Ялгинская СОШ"</t>
  </si>
  <si>
    <t>МОУ "НИКОЛАЕВСКАЯ СОШ"</t>
  </si>
  <si>
    <t>МОУ СОШ №24</t>
  </si>
  <si>
    <t xml:space="preserve">Владислав </t>
  </si>
  <si>
    <t>грамматика</t>
  </si>
  <si>
    <t>страноведение</t>
  </si>
  <si>
    <t>г.о. Саранск</t>
  </si>
  <si>
    <t xml:space="preserve">7а  </t>
  </si>
  <si>
    <t xml:space="preserve"> 7а </t>
  </si>
  <si>
    <t>Анаскина</t>
  </si>
  <si>
    <t>Алеся</t>
  </si>
  <si>
    <t>МОУ "СОШ № 40"</t>
  </si>
  <si>
    <t>МОУ "СОШ № 24"</t>
  </si>
  <si>
    <t>Новикова</t>
  </si>
  <si>
    <t>10 Б</t>
  </si>
  <si>
    <t>Владимровна</t>
  </si>
  <si>
    <t>Иванцов</t>
  </si>
  <si>
    <t>Семен</t>
  </si>
  <si>
    <t>Павлович</t>
  </si>
  <si>
    <t>Соколова Н.Н.</t>
  </si>
  <si>
    <t>Галкина</t>
  </si>
  <si>
    <t>Евгений</t>
  </si>
  <si>
    <t>Степанова</t>
  </si>
  <si>
    <t>Кочетова</t>
  </si>
  <si>
    <t>Итоговый протокол  проведения муниципального этапа Всероссийской олимпиады школьников 2018-2019 учебного года по немецкому языку                                                  07 декабря 2018 года</t>
  </si>
  <si>
    <t>победитель</t>
  </si>
  <si>
    <t>призер</t>
  </si>
  <si>
    <t>Итоговыйпротокол  проведения муниципального этапа Всероссийской олимпиады школьников 2018-2019 учебного года по немецкому языку                                                  07 декабря 2018 года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</si>
</sst>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rgb="FF000000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6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7" xfId="0" applyFont="1" applyFill="1" applyBorder="1" applyAlignment="1">
      <alignment horizontal="left" vertical="top"/>
    </xf>
    <xf numFmtId="0" fontId="5" fillId="0" borderId="0" xfId="0" applyFont="1" applyFill="1"/>
    <xf numFmtId="1" fontId="4" fillId="0" borderId="8" xfId="0" applyNumberFormat="1" applyFont="1" applyFill="1" applyBorder="1" applyAlignment="1">
      <alignment horizontal="left" vertical="top"/>
    </xf>
    <xf numFmtId="1" fontId="4" fillId="0" borderId="7" xfId="0" applyNumberFormat="1" applyFont="1" applyFill="1" applyBorder="1" applyAlignment="1">
      <alignment horizontal="left" vertical="top"/>
    </xf>
    <xf numFmtId="0" fontId="4" fillId="0" borderId="7" xfId="0" applyFont="1" applyFill="1" applyBorder="1" applyAlignment="1">
      <alignment vertical="top"/>
    </xf>
    <xf numFmtId="0" fontId="5" fillId="0" borderId="7" xfId="0" applyFont="1" applyFill="1" applyBorder="1" applyAlignment="1">
      <alignment vertical="top"/>
    </xf>
    <xf numFmtId="1" fontId="4" fillId="0" borderId="7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/>
    <xf numFmtId="0" fontId="5" fillId="0" borderId="7" xfId="0" applyFont="1" applyFill="1" applyBorder="1" applyAlignment="1"/>
    <xf numFmtId="0" fontId="4" fillId="0" borderId="7" xfId="0" applyFont="1" applyFill="1" applyBorder="1" applyAlignment="1">
      <alignment wrapText="1"/>
    </xf>
    <xf numFmtId="0" fontId="4" fillId="0" borderId="7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1" fontId="4" fillId="0" borderId="7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10" xfId="0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vertical="top"/>
    </xf>
    <xf numFmtId="0" fontId="5" fillId="0" borderId="7" xfId="0" applyFont="1" applyBorder="1" applyAlignment="1">
      <alignment horizontal="left" vertical="top"/>
    </xf>
    <xf numFmtId="0" fontId="5" fillId="4" borderId="7" xfId="0" applyFont="1" applyFill="1" applyBorder="1" applyAlignment="1">
      <alignment horizontal="left" vertical="top"/>
    </xf>
    <xf numFmtId="0" fontId="5" fillId="0" borderId="7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4" borderId="0" xfId="0" applyFont="1" applyFill="1" applyAlignment="1">
      <alignment vertical="top"/>
    </xf>
    <xf numFmtId="0" fontId="5" fillId="0" borderId="7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" fillId="2" borderId="2" xfId="0" applyFont="1" applyFill="1" applyBorder="1" applyAlignment="1">
      <alignment horizontal="left" vertical="center" textRotation="90"/>
    </xf>
    <xf numFmtId="0" fontId="4" fillId="0" borderId="7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1" fontId="4" fillId="0" borderId="7" xfId="0" applyNumberFormat="1" applyFont="1" applyFill="1" applyBorder="1" applyAlignment="1">
      <alignment horizontal="left" vertical="top" wrapText="1"/>
    </xf>
    <xf numFmtId="1" fontId="7" fillId="0" borderId="7" xfId="0" applyNumberFormat="1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1" fontId="4" fillId="0" borderId="7" xfId="0" applyNumberFormat="1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/>
    <xf numFmtId="0" fontId="5" fillId="0" borderId="8" xfId="0" applyFont="1" applyBorder="1"/>
    <xf numFmtId="0" fontId="7" fillId="0" borderId="7" xfId="0" applyFont="1" applyFill="1" applyBorder="1" applyAlignment="1">
      <alignment horizontal="left" vertical="top" wrapText="1"/>
    </xf>
    <xf numFmtId="1" fontId="7" fillId="0" borderId="7" xfId="0" applyNumberFormat="1" applyFont="1" applyBorder="1" applyAlignment="1">
      <alignment horizontal="left" vertical="top" wrapText="1"/>
    </xf>
    <xf numFmtId="1" fontId="4" fillId="0" borderId="7" xfId="0" applyNumberFormat="1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8" fillId="0" borderId="0" xfId="0" applyFont="1"/>
    <xf numFmtId="0" fontId="8" fillId="0" borderId="0" xfId="0" applyFont="1" applyFill="1"/>
    <xf numFmtId="0" fontId="8" fillId="3" borderId="0" xfId="0" applyFont="1" applyFill="1"/>
    <xf numFmtId="1" fontId="4" fillId="4" borderId="7" xfId="0" applyNumberFormat="1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top" wrapText="1"/>
    </xf>
    <xf numFmtId="0" fontId="8" fillId="4" borderId="0" xfId="0" applyFont="1" applyFill="1"/>
    <xf numFmtId="0" fontId="5" fillId="0" borderId="7" xfId="0" applyNumberFormat="1" applyFont="1" applyBorder="1" applyAlignment="1">
      <alignment horizontal="left" vertical="top" wrapText="1"/>
    </xf>
    <xf numFmtId="0" fontId="7" fillId="0" borderId="7" xfId="0" applyNumberFormat="1" applyFont="1" applyBorder="1" applyAlignment="1">
      <alignment horizontal="left" vertical="top" wrapText="1"/>
    </xf>
    <xf numFmtId="0" fontId="5" fillId="0" borderId="7" xfId="0" applyNumberFormat="1" applyFont="1" applyBorder="1" applyAlignment="1">
      <alignment horizontal="left" vertical="top"/>
    </xf>
    <xf numFmtId="0" fontId="4" fillId="0" borderId="7" xfId="0" applyNumberFormat="1" applyFont="1" applyFill="1" applyBorder="1" applyAlignment="1">
      <alignment horizontal="left" vertical="top" wrapText="1"/>
    </xf>
    <xf numFmtId="0" fontId="5" fillId="0" borderId="7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1" fontId="4" fillId="0" borderId="12" xfId="0" applyNumberFormat="1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0" xfId="0" applyFont="1" applyBorder="1"/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textRotation="90"/>
    </xf>
    <xf numFmtId="0" fontId="1" fillId="2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/>
    <xf numFmtId="0" fontId="4" fillId="0" borderId="12" xfId="0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/>
    </xf>
    <xf numFmtId="1" fontId="4" fillId="0" borderId="12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4" fillId="3" borderId="7" xfId="0" applyFont="1" applyFill="1" applyBorder="1" applyAlignment="1">
      <alignment vertical="top"/>
    </xf>
    <xf numFmtId="1" fontId="4" fillId="3" borderId="7" xfId="0" applyNumberFormat="1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center" vertical="top"/>
    </xf>
    <xf numFmtId="1" fontId="4" fillId="3" borderId="7" xfId="0" applyNumberFormat="1" applyFont="1" applyFill="1" applyBorder="1" applyAlignment="1">
      <alignment vertical="top"/>
    </xf>
    <xf numFmtId="0" fontId="5" fillId="3" borderId="8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vertical="top"/>
    </xf>
    <xf numFmtId="0" fontId="7" fillId="3" borderId="7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7"/>
  <sheetViews>
    <sheetView topLeftCell="A7" workbookViewId="0">
      <selection activeCell="B15" sqref="B15:O15"/>
    </sheetView>
  </sheetViews>
  <sheetFormatPr defaultColWidth="9.140625" defaultRowHeight="15.75"/>
  <cols>
    <col min="1" max="1" width="4.42578125" style="7" customWidth="1"/>
    <col min="2" max="2" width="12.7109375" style="7" customWidth="1"/>
    <col min="3" max="3" width="12.85546875" style="7" customWidth="1"/>
    <col min="4" max="4" width="15" style="7" customWidth="1"/>
    <col min="5" max="5" width="4.85546875" style="39" customWidth="1"/>
    <col min="6" max="7" width="4.7109375" style="39" customWidth="1"/>
    <col min="8" max="8" width="5" style="39" customWidth="1"/>
    <col min="9" max="9" width="4.140625" style="39" customWidth="1"/>
    <col min="10" max="10" width="4.5703125" style="39" customWidth="1"/>
    <col min="11" max="11" width="5.140625" style="39" customWidth="1"/>
    <col min="12" max="12" width="11.85546875" style="7" customWidth="1"/>
    <col min="13" max="13" width="26.42578125" style="7" customWidth="1"/>
    <col min="14" max="14" width="13.140625" style="7" customWidth="1"/>
    <col min="15" max="15" width="18" style="7" customWidth="1"/>
    <col min="16" max="16384" width="9.140625" style="7"/>
  </cols>
  <sheetData>
    <row r="2" spans="1:15" ht="40.5" customHeight="1" thickBot="1">
      <c r="A2" s="83" t="s">
        <v>397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102.75" customHeight="1" thickTop="1">
      <c r="A3" s="1" t="s">
        <v>0</v>
      </c>
      <c r="B3" s="2" t="s">
        <v>1</v>
      </c>
      <c r="C3" s="3" t="s">
        <v>2</v>
      </c>
      <c r="D3" s="4" t="s">
        <v>3</v>
      </c>
      <c r="E3" s="40" t="s">
        <v>4</v>
      </c>
      <c r="F3" s="40" t="s">
        <v>7</v>
      </c>
      <c r="G3" s="40" t="s">
        <v>8</v>
      </c>
      <c r="H3" s="40" t="s">
        <v>377</v>
      </c>
      <c r="I3" s="40" t="s">
        <v>378</v>
      </c>
      <c r="J3" s="40" t="s">
        <v>9</v>
      </c>
      <c r="K3" s="40" t="s">
        <v>10</v>
      </c>
      <c r="L3" s="30" t="s">
        <v>12</v>
      </c>
      <c r="M3" s="31" t="s">
        <v>5</v>
      </c>
      <c r="N3" s="5" t="s">
        <v>14</v>
      </c>
      <c r="O3" s="6" t="s">
        <v>6</v>
      </c>
    </row>
    <row r="4" spans="1:15" s="36" customFormat="1" ht="47.25">
      <c r="A4" s="12">
        <v>1</v>
      </c>
      <c r="B4" s="12" t="s">
        <v>75</v>
      </c>
      <c r="C4" s="12" t="s">
        <v>74</v>
      </c>
      <c r="D4" s="12" t="s">
        <v>58</v>
      </c>
      <c r="E4" s="11" t="s">
        <v>48</v>
      </c>
      <c r="F4" s="33">
        <v>3</v>
      </c>
      <c r="G4" s="33">
        <v>13</v>
      </c>
      <c r="H4" s="33">
        <v>2</v>
      </c>
      <c r="I4" s="33">
        <v>16</v>
      </c>
      <c r="J4" s="33">
        <v>16</v>
      </c>
      <c r="K4" s="8">
        <f t="shared" ref="K4:K32" si="0">SUM(F4:J4)</f>
        <v>50</v>
      </c>
      <c r="L4" s="35" t="s">
        <v>398</v>
      </c>
      <c r="M4" s="16" t="s">
        <v>119</v>
      </c>
      <c r="N4" s="38" t="s">
        <v>379</v>
      </c>
      <c r="O4" s="14" t="s">
        <v>118</v>
      </c>
    </row>
    <row r="5" spans="1:15" s="36" customFormat="1">
      <c r="A5" s="12">
        <v>2</v>
      </c>
      <c r="B5" s="12" t="s">
        <v>88</v>
      </c>
      <c r="C5" s="12" t="s">
        <v>87</v>
      </c>
      <c r="D5" s="12" t="s">
        <v>26</v>
      </c>
      <c r="E5" s="11" t="s">
        <v>86</v>
      </c>
      <c r="F5" s="33">
        <v>8</v>
      </c>
      <c r="G5" s="33">
        <v>9</v>
      </c>
      <c r="H5" s="33">
        <v>4</v>
      </c>
      <c r="I5" s="33">
        <v>5</v>
      </c>
      <c r="J5" s="33">
        <v>9</v>
      </c>
      <c r="K5" s="8">
        <f t="shared" si="0"/>
        <v>35</v>
      </c>
      <c r="L5" s="33" t="s">
        <v>399</v>
      </c>
      <c r="M5" s="12" t="s">
        <v>125</v>
      </c>
      <c r="N5" s="38" t="s">
        <v>379</v>
      </c>
      <c r="O5" s="14" t="s">
        <v>124</v>
      </c>
    </row>
    <row r="6" spans="1:15" s="36" customFormat="1">
      <c r="A6" s="12">
        <v>3</v>
      </c>
      <c r="B6" s="13" t="s">
        <v>25</v>
      </c>
      <c r="C6" s="13" t="s">
        <v>24</v>
      </c>
      <c r="D6" s="13" t="s">
        <v>23</v>
      </c>
      <c r="E6" s="8" t="s">
        <v>22</v>
      </c>
      <c r="F6" s="33">
        <v>4</v>
      </c>
      <c r="G6" s="33">
        <v>12</v>
      </c>
      <c r="H6" s="33">
        <v>4</v>
      </c>
      <c r="I6" s="33">
        <v>7</v>
      </c>
      <c r="J6" s="33">
        <v>4</v>
      </c>
      <c r="K6" s="8">
        <f t="shared" si="0"/>
        <v>31</v>
      </c>
      <c r="L6" s="33" t="s">
        <v>399</v>
      </c>
      <c r="M6" s="13" t="s">
        <v>105</v>
      </c>
      <c r="N6" s="38" t="s">
        <v>379</v>
      </c>
      <c r="O6" s="13" t="s">
        <v>104</v>
      </c>
    </row>
    <row r="7" spans="1:15" s="36" customFormat="1">
      <c r="A7" s="12">
        <v>4</v>
      </c>
      <c r="B7" s="12" t="s">
        <v>81</v>
      </c>
      <c r="C7" s="12" t="s">
        <v>80</v>
      </c>
      <c r="D7" s="12" t="s">
        <v>58</v>
      </c>
      <c r="E7" s="11" t="s">
        <v>48</v>
      </c>
      <c r="F7" s="33">
        <v>2</v>
      </c>
      <c r="G7" s="33">
        <v>13</v>
      </c>
      <c r="H7" s="33">
        <v>3</v>
      </c>
      <c r="I7" s="33">
        <v>10</v>
      </c>
      <c r="J7" s="33">
        <v>2</v>
      </c>
      <c r="K7" s="8">
        <f t="shared" si="0"/>
        <v>30</v>
      </c>
      <c r="L7" s="33" t="s">
        <v>399</v>
      </c>
      <c r="M7" s="12" t="s">
        <v>121</v>
      </c>
      <c r="N7" s="38" t="s">
        <v>379</v>
      </c>
      <c r="O7" s="14" t="s">
        <v>120</v>
      </c>
    </row>
    <row r="8" spans="1:15" s="36" customFormat="1" ht="47.25">
      <c r="A8" s="12">
        <v>5</v>
      </c>
      <c r="B8" s="12" t="s">
        <v>76</v>
      </c>
      <c r="C8" s="12" t="s">
        <v>31</v>
      </c>
      <c r="D8" s="12" t="s">
        <v>30</v>
      </c>
      <c r="E8" s="11" t="s">
        <v>48</v>
      </c>
      <c r="F8" s="33">
        <v>5</v>
      </c>
      <c r="G8" s="33">
        <v>12</v>
      </c>
      <c r="H8" s="33">
        <v>1</v>
      </c>
      <c r="I8" s="33">
        <v>8</v>
      </c>
      <c r="J8" s="33">
        <v>3</v>
      </c>
      <c r="K8" s="8">
        <f t="shared" si="0"/>
        <v>29</v>
      </c>
      <c r="L8" s="33" t="s">
        <v>399</v>
      </c>
      <c r="M8" s="16" t="s">
        <v>119</v>
      </c>
      <c r="N8" s="38" t="s">
        <v>379</v>
      </c>
      <c r="O8" s="14" t="s">
        <v>118</v>
      </c>
    </row>
    <row r="9" spans="1:15" s="36" customFormat="1" ht="47.25">
      <c r="A9" s="12">
        <v>6</v>
      </c>
      <c r="B9" s="12" t="s">
        <v>73</v>
      </c>
      <c r="C9" s="12" t="s">
        <v>31</v>
      </c>
      <c r="D9" s="12" t="s">
        <v>72</v>
      </c>
      <c r="E9" s="11" t="s">
        <v>48</v>
      </c>
      <c r="F9" s="33">
        <v>4</v>
      </c>
      <c r="G9" s="8">
        <v>13</v>
      </c>
      <c r="H9" s="8">
        <v>3</v>
      </c>
      <c r="I9" s="8">
        <v>8</v>
      </c>
      <c r="J9" s="33">
        <v>1</v>
      </c>
      <c r="K9" s="8">
        <f t="shared" si="0"/>
        <v>29</v>
      </c>
      <c r="L9" s="33" t="s">
        <v>399</v>
      </c>
      <c r="M9" s="16" t="s">
        <v>119</v>
      </c>
      <c r="N9" s="38" t="s">
        <v>379</v>
      </c>
      <c r="O9" s="14" t="s">
        <v>118</v>
      </c>
    </row>
    <row r="10" spans="1:15" s="36" customFormat="1">
      <c r="A10" s="12">
        <v>7</v>
      </c>
      <c r="B10" s="12" t="s">
        <v>85</v>
      </c>
      <c r="C10" s="12" t="s">
        <v>84</v>
      </c>
      <c r="D10" s="12" t="s">
        <v>49</v>
      </c>
      <c r="E10" s="11" t="s">
        <v>45</v>
      </c>
      <c r="F10" s="33">
        <v>3</v>
      </c>
      <c r="G10" s="33">
        <v>9</v>
      </c>
      <c r="H10" s="33">
        <v>3</v>
      </c>
      <c r="I10" s="33">
        <v>9</v>
      </c>
      <c r="J10" s="33">
        <v>4</v>
      </c>
      <c r="K10" s="8">
        <f t="shared" si="0"/>
        <v>28</v>
      </c>
      <c r="L10" s="33" t="s">
        <v>399</v>
      </c>
      <c r="M10" s="12" t="s">
        <v>123</v>
      </c>
      <c r="N10" s="38" t="s">
        <v>379</v>
      </c>
      <c r="O10" s="14" t="s">
        <v>122</v>
      </c>
    </row>
    <row r="11" spans="1:15" s="36" customFormat="1">
      <c r="A11" s="12">
        <v>8</v>
      </c>
      <c r="B11" s="13" t="s">
        <v>51</v>
      </c>
      <c r="C11" s="13" t="s">
        <v>50</v>
      </c>
      <c r="D11" s="13" t="s">
        <v>49</v>
      </c>
      <c r="E11" s="11" t="s">
        <v>48</v>
      </c>
      <c r="F11" s="33">
        <v>5</v>
      </c>
      <c r="G11" s="33">
        <v>8</v>
      </c>
      <c r="H11" s="33">
        <v>3</v>
      </c>
      <c r="I11" s="33">
        <v>11</v>
      </c>
      <c r="J11" s="33">
        <v>0</v>
      </c>
      <c r="K11" s="8">
        <f t="shared" si="0"/>
        <v>27</v>
      </c>
      <c r="L11" s="33" t="s">
        <v>399</v>
      </c>
      <c r="M11" s="12" t="s">
        <v>113</v>
      </c>
      <c r="N11" s="38" t="s">
        <v>379</v>
      </c>
      <c r="O11" s="14" t="s">
        <v>112</v>
      </c>
    </row>
    <row r="12" spans="1:15" s="36" customFormat="1">
      <c r="A12" s="12">
        <v>9</v>
      </c>
      <c r="B12" s="12" t="s">
        <v>79</v>
      </c>
      <c r="C12" s="12" t="s">
        <v>70</v>
      </c>
      <c r="D12" s="12" t="s">
        <v>65</v>
      </c>
      <c r="E12" s="11" t="s">
        <v>48</v>
      </c>
      <c r="F12" s="33">
        <v>4</v>
      </c>
      <c r="G12" s="33">
        <v>9</v>
      </c>
      <c r="H12" s="33">
        <v>4</v>
      </c>
      <c r="I12" s="33">
        <v>9</v>
      </c>
      <c r="J12" s="33">
        <v>0</v>
      </c>
      <c r="K12" s="8">
        <f t="shared" si="0"/>
        <v>26</v>
      </c>
      <c r="L12" s="33" t="s">
        <v>399</v>
      </c>
      <c r="M12" s="12" t="s">
        <v>121</v>
      </c>
      <c r="N12" s="38" t="s">
        <v>379</v>
      </c>
      <c r="O12" s="14" t="s">
        <v>120</v>
      </c>
    </row>
    <row r="13" spans="1:15" s="36" customFormat="1">
      <c r="A13" s="12">
        <v>10</v>
      </c>
      <c r="B13" s="12" t="s">
        <v>78</v>
      </c>
      <c r="C13" s="12" t="s">
        <v>77</v>
      </c>
      <c r="D13" s="12" t="s">
        <v>17</v>
      </c>
      <c r="E13" s="11" t="s">
        <v>48</v>
      </c>
      <c r="F13" s="33">
        <v>6</v>
      </c>
      <c r="G13" s="33">
        <v>7</v>
      </c>
      <c r="H13" s="33">
        <v>2</v>
      </c>
      <c r="I13" s="33">
        <v>10</v>
      </c>
      <c r="J13" s="33">
        <v>0</v>
      </c>
      <c r="K13" s="8">
        <f t="shared" si="0"/>
        <v>25</v>
      </c>
      <c r="L13" s="33" t="s">
        <v>399</v>
      </c>
      <c r="M13" s="12" t="s">
        <v>121</v>
      </c>
      <c r="N13" s="38" t="s">
        <v>379</v>
      </c>
      <c r="O13" s="14" t="s">
        <v>120</v>
      </c>
    </row>
    <row r="14" spans="1:15" s="36" customFormat="1">
      <c r="A14" s="12">
        <v>11</v>
      </c>
      <c r="B14" s="13" t="s">
        <v>96</v>
      </c>
      <c r="C14" s="13" t="s">
        <v>95</v>
      </c>
      <c r="D14" s="13" t="s">
        <v>94</v>
      </c>
      <c r="E14" s="8" t="s">
        <v>93</v>
      </c>
      <c r="F14" s="33">
        <v>5</v>
      </c>
      <c r="G14" s="33">
        <v>8</v>
      </c>
      <c r="H14" s="33">
        <v>4</v>
      </c>
      <c r="I14" s="33">
        <v>7</v>
      </c>
      <c r="J14" s="33">
        <v>0</v>
      </c>
      <c r="K14" s="8">
        <f t="shared" si="0"/>
        <v>24</v>
      </c>
      <c r="L14" s="33" t="s">
        <v>399</v>
      </c>
      <c r="M14" s="13" t="s">
        <v>129</v>
      </c>
      <c r="N14" s="38" t="s">
        <v>379</v>
      </c>
      <c r="O14" s="13" t="s">
        <v>128</v>
      </c>
    </row>
    <row r="15" spans="1:15" s="36" customFormat="1">
      <c r="A15" s="12">
        <v>12</v>
      </c>
      <c r="B15" s="87" t="s">
        <v>36</v>
      </c>
      <c r="C15" s="87" t="s">
        <v>35</v>
      </c>
      <c r="D15" s="87" t="s">
        <v>34</v>
      </c>
      <c r="E15" s="88" t="s">
        <v>33</v>
      </c>
      <c r="F15" s="89">
        <v>2</v>
      </c>
      <c r="G15" s="89">
        <v>14</v>
      </c>
      <c r="H15" s="89">
        <v>2</v>
      </c>
      <c r="I15" s="89">
        <v>5</v>
      </c>
      <c r="J15" s="89">
        <v>0</v>
      </c>
      <c r="K15" s="89">
        <f t="shared" si="0"/>
        <v>23</v>
      </c>
      <c r="L15" s="89" t="s">
        <v>399</v>
      </c>
      <c r="M15" s="87" t="s">
        <v>107</v>
      </c>
      <c r="N15" s="90" t="s">
        <v>379</v>
      </c>
      <c r="O15" s="91" t="s">
        <v>106</v>
      </c>
    </row>
    <row r="16" spans="1:15" s="37" customFormat="1">
      <c r="A16" s="12">
        <v>13</v>
      </c>
      <c r="B16" s="13" t="s">
        <v>47</v>
      </c>
      <c r="C16" s="13" t="s">
        <v>46</v>
      </c>
      <c r="D16" s="13" t="s">
        <v>23</v>
      </c>
      <c r="E16" s="8" t="s">
        <v>45</v>
      </c>
      <c r="F16" s="33">
        <v>3</v>
      </c>
      <c r="G16" s="33">
        <v>10</v>
      </c>
      <c r="H16" s="33">
        <v>2</v>
      </c>
      <c r="I16" s="33">
        <v>8</v>
      </c>
      <c r="J16" s="33">
        <v>0</v>
      </c>
      <c r="K16" s="8">
        <f t="shared" si="0"/>
        <v>23</v>
      </c>
      <c r="L16" s="33" t="s">
        <v>399</v>
      </c>
      <c r="M16" s="15" t="s">
        <v>111</v>
      </c>
      <c r="N16" s="38" t="s">
        <v>379</v>
      </c>
      <c r="O16" s="13" t="s">
        <v>110</v>
      </c>
    </row>
    <row r="17" spans="1:15" s="36" customFormat="1">
      <c r="A17" s="12">
        <v>14</v>
      </c>
      <c r="B17" s="13" t="s">
        <v>57</v>
      </c>
      <c r="C17" s="13" t="s">
        <v>46</v>
      </c>
      <c r="D17" s="13" t="s">
        <v>23</v>
      </c>
      <c r="E17" s="8" t="s">
        <v>56</v>
      </c>
      <c r="F17" s="33">
        <v>6</v>
      </c>
      <c r="G17" s="33">
        <v>5</v>
      </c>
      <c r="H17" s="33">
        <v>1</v>
      </c>
      <c r="I17" s="33">
        <v>9</v>
      </c>
      <c r="J17" s="33">
        <v>0</v>
      </c>
      <c r="K17" s="8">
        <f t="shared" si="0"/>
        <v>21</v>
      </c>
      <c r="L17" s="35"/>
      <c r="M17" s="13" t="s">
        <v>115</v>
      </c>
      <c r="N17" s="38" t="s">
        <v>379</v>
      </c>
      <c r="O17" s="13" t="s">
        <v>114</v>
      </c>
    </row>
    <row r="18" spans="1:15" s="36" customFormat="1">
      <c r="A18" s="12">
        <v>15</v>
      </c>
      <c r="B18" s="13" t="s">
        <v>71</v>
      </c>
      <c r="C18" s="13" t="s">
        <v>70</v>
      </c>
      <c r="D18" s="13" t="s">
        <v>69</v>
      </c>
      <c r="E18" s="8" t="s">
        <v>68</v>
      </c>
      <c r="F18" s="33">
        <v>4</v>
      </c>
      <c r="G18" s="8">
        <v>6</v>
      </c>
      <c r="H18" s="8">
        <v>4</v>
      </c>
      <c r="I18" s="8">
        <v>7</v>
      </c>
      <c r="J18" s="33">
        <v>0</v>
      </c>
      <c r="K18" s="8">
        <f t="shared" si="0"/>
        <v>21</v>
      </c>
      <c r="L18" s="35"/>
      <c r="M18" s="13" t="s">
        <v>117</v>
      </c>
      <c r="N18" s="38" t="s">
        <v>379</v>
      </c>
      <c r="O18" s="13" t="s">
        <v>116</v>
      </c>
    </row>
    <row r="19" spans="1:15" s="36" customFormat="1">
      <c r="A19" s="12">
        <v>16</v>
      </c>
      <c r="B19" s="13" t="s">
        <v>44</v>
      </c>
      <c r="C19" s="13" t="s">
        <v>43</v>
      </c>
      <c r="D19" s="13" t="s">
        <v>26</v>
      </c>
      <c r="E19" s="8">
        <v>7</v>
      </c>
      <c r="F19" s="33">
        <v>3</v>
      </c>
      <c r="G19" s="33">
        <v>5</v>
      </c>
      <c r="H19" s="33">
        <v>2</v>
      </c>
      <c r="I19" s="33">
        <v>11</v>
      </c>
      <c r="J19" s="33">
        <v>0</v>
      </c>
      <c r="K19" s="8">
        <f t="shared" si="0"/>
        <v>21</v>
      </c>
      <c r="L19" s="35"/>
      <c r="M19" s="13" t="s">
        <v>109</v>
      </c>
      <c r="N19" s="38" t="s">
        <v>379</v>
      </c>
      <c r="O19" s="13" t="s">
        <v>108</v>
      </c>
    </row>
    <row r="20" spans="1:15" s="36" customFormat="1">
      <c r="A20" s="12">
        <v>17</v>
      </c>
      <c r="B20" s="12" t="s">
        <v>83</v>
      </c>
      <c r="C20" s="12" t="s">
        <v>82</v>
      </c>
      <c r="D20" s="12" t="s">
        <v>17</v>
      </c>
      <c r="E20" s="11" t="s">
        <v>45</v>
      </c>
      <c r="F20" s="33">
        <v>4</v>
      </c>
      <c r="G20" s="33">
        <v>6</v>
      </c>
      <c r="H20" s="33">
        <v>1</v>
      </c>
      <c r="I20" s="33">
        <v>9</v>
      </c>
      <c r="J20" s="33">
        <v>1</v>
      </c>
      <c r="K20" s="8">
        <f t="shared" si="0"/>
        <v>21</v>
      </c>
      <c r="L20" s="33"/>
      <c r="M20" s="12" t="s">
        <v>123</v>
      </c>
      <c r="N20" s="38" t="s">
        <v>379</v>
      </c>
      <c r="O20" s="14" t="s">
        <v>122</v>
      </c>
    </row>
    <row r="21" spans="1:15" s="36" customFormat="1">
      <c r="A21" s="12">
        <v>18</v>
      </c>
      <c r="B21" s="13" t="s">
        <v>67</v>
      </c>
      <c r="C21" s="13" t="s">
        <v>66</v>
      </c>
      <c r="D21" s="13" t="s">
        <v>65</v>
      </c>
      <c r="E21" s="8" t="s">
        <v>381</v>
      </c>
      <c r="F21" s="33">
        <v>5</v>
      </c>
      <c r="G21" s="33">
        <v>4</v>
      </c>
      <c r="H21" s="33">
        <v>2</v>
      </c>
      <c r="I21" s="33">
        <v>9</v>
      </c>
      <c r="J21" s="33">
        <v>0</v>
      </c>
      <c r="K21" s="8">
        <f t="shared" si="0"/>
        <v>20</v>
      </c>
      <c r="L21" s="35"/>
      <c r="M21" s="13" t="s">
        <v>117</v>
      </c>
      <c r="N21" s="38" t="s">
        <v>379</v>
      </c>
      <c r="O21" s="13" t="s">
        <v>116</v>
      </c>
    </row>
    <row r="22" spans="1:15" s="36" customFormat="1">
      <c r="A22" s="12">
        <v>19</v>
      </c>
      <c r="B22" s="13" t="s">
        <v>28</v>
      </c>
      <c r="C22" s="13" t="s">
        <v>27</v>
      </c>
      <c r="D22" s="13" t="s">
        <v>26</v>
      </c>
      <c r="E22" s="8" t="s">
        <v>22</v>
      </c>
      <c r="F22" s="33">
        <v>4</v>
      </c>
      <c r="G22" s="33">
        <v>7</v>
      </c>
      <c r="H22" s="33">
        <v>2</v>
      </c>
      <c r="I22" s="33">
        <v>7</v>
      </c>
      <c r="J22" s="33">
        <v>0</v>
      </c>
      <c r="K22" s="8">
        <f t="shared" si="0"/>
        <v>20</v>
      </c>
      <c r="L22" s="35"/>
      <c r="M22" s="13" t="s">
        <v>105</v>
      </c>
      <c r="N22" s="38" t="s">
        <v>379</v>
      </c>
      <c r="O22" s="13" t="s">
        <v>104</v>
      </c>
    </row>
    <row r="23" spans="1:15" s="36" customFormat="1">
      <c r="A23" s="12">
        <v>20</v>
      </c>
      <c r="B23" s="13" t="s">
        <v>60</v>
      </c>
      <c r="C23" s="13" t="s">
        <v>59</v>
      </c>
      <c r="D23" s="13" t="s">
        <v>58</v>
      </c>
      <c r="E23" s="8" t="s">
        <v>52</v>
      </c>
      <c r="F23" s="33">
        <v>4</v>
      </c>
      <c r="G23" s="33">
        <v>10</v>
      </c>
      <c r="H23" s="33">
        <v>1</v>
      </c>
      <c r="I23" s="33">
        <v>5</v>
      </c>
      <c r="J23" s="33">
        <v>0</v>
      </c>
      <c r="K23" s="8">
        <f t="shared" si="0"/>
        <v>20</v>
      </c>
      <c r="L23" s="35"/>
      <c r="M23" s="13" t="s">
        <v>115</v>
      </c>
      <c r="N23" s="38" t="s">
        <v>379</v>
      </c>
      <c r="O23" s="13" t="s">
        <v>114</v>
      </c>
    </row>
    <row r="24" spans="1:15" s="36" customFormat="1">
      <c r="A24" s="12">
        <v>21</v>
      </c>
      <c r="B24" s="12" t="s">
        <v>40</v>
      </c>
      <c r="C24" s="12" t="s">
        <v>39</v>
      </c>
      <c r="D24" s="12" t="s">
        <v>38</v>
      </c>
      <c r="E24" s="11" t="s">
        <v>37</v>
      </c>
      <c r="F24" s="33">
        <v>6</v>
      </c>
      <c r="G24" s="33">
        <v>5</v>
      </c>
      <c r="H24" s="33">
        <v>2</v>
      </c>
      <c r="I24" s="33">
        <v>6</v>
      </c>
      <c r="J24" s="33">
        <v>0</v>
      </c>
      <c r="K24" s="8">
        <f t="shared" si="0"/>
        <v>19</v>
      </c>
      <c r="L24" s="35"/>
      <c r="M24" s="12" t="s">
        <v>107</v>
      </c>
      <c r="N24" s="38" t="s">
        <v>379</v>
      </c>
      <c r="O24" s="14" t="s">
        <v>106</v>
      </c>
    </row>
    <row r="25" spans="1:15" s="36" customFormat="1">
      <c r="A25" s="12">
        <v>22</v>
      </c>
      <c r="B25" s="13" t="s">
        <v>21</v>
      </c>
      <c r="C25" s="13" t="s">
        <v>376</v>
      </c>
      <c r="D25" s="13" t="s">
        <v>276</v>
      </c>
      <c r="E25" s="8" t="s">
        <v>20</v>
      </c>
      <c r="F25" s="33">
        <v>2</v>
      </c>
      <c r="G25" s="33">
        <v>9</v>
      </c>
      <c r="H25" s="33">
        <v>3</v>
      </c>
      <c r="I25" s="33">
        <v>5</v>
      </c>
      <c r="J25" s="33">
        <v>0</v>
      </c>
      <c r="K25" s="8">
        <f t="shared" si="0"/>
        <v>19</v>
      </c>
      <c r="L25" s="35"/>
      <c r="M25" s="13" t="s">
        <v>103</v>
      </c>
      <c r="N25" s="38" t="s">
        <v>379</v>
      </c>
      <c r="O25" s="13" t="s">
        <v>102</v>
      </c>
    </row>
    <row r="26" spans="1:15" s="36" customFormat="1">
      <c r="A26" s="12">
        <v>23</v>
      </c>
      <c r="B26" s="13" t="s">
        <v>55</v>
      </c>
      <c r="C26" s="13" t="s">
        <v>54</v>
      </c>
      <c r="D26" s="13" t="s">
        <v>53</v>
      </c>
      <c r="E26" s="8" t="s">
        <v>52</v>
      </c>
      <c r="F26" s="33">
        <v>2</v>
      </c>
      <c r="G26" s="33">
        <v>6</v>
      </c>
      <c r="H26" s="33">
        <v>3</v>
      </c>
      <c r="I26" s="33">
        <v>8</v>
      </c>
      <c r="J26" s="33">
        <v>0</v>
      </c>
      <c r="K26" s="8">
        <f t="shared" si="0"/>
        <v>19</v>
      </c>
      <c r="L26" s="35"/>
      <c r="M26" s="13" t="s">
        <v>115</v>
      </c>
      <c r="N26" s="38" t="s">
        <v>379</v>
      </c>
      <c r="O26" s="13" t="s">
        <v>114</v>
      </c>
    </row>
    <row r="27" spans="1:15" s="36" customFormat="1">
      <c r="A27" s="12">
        <v>24</v>
      </c>
      <c r="B27" s="12" t="s">
        <v>42</v>
      </c>
      <c r="C27" s="12" t="s">
        <v>41</v>
      </c>
      <c r="D27" s="12" t="s">
        <v>23</v>
      </c>
      <c r="E27" s="11" t="s">
        <v>37</v>
      </c>
      <c r="F27" s="33">
        <v>3</v>
      </c>
      <c r="G27" s="33">
        <v>7</v>
      </c>
      <c r="H27" s="33">
        <v>2</v>
      </c>
      <c r="I27" s="33">
        <v>6</v>
      </c>
      <c r="J27" s="33">
        <v>0</v>
      </c>
      <c r="K27" s="8">
        <f t="shared" si="0"/>
        <v>18</v>
      </c>
      <c r="L27" s="35"/>
      <c r="M27" s="12" t="s">
        <v>107</v>
      </c>
      <c r="N27" s="38" t="s">
        <v>379</v>
      </c>
      <c r="O27" s="14" t="s">
        <v>106</v>
      </c>
    </row>
    <row r="28" spans="1:15" s="36" customFormat="1">
      <c r="A28" s="12">
        <v>25</v>
      </c>
      <c r="B28" s="13" t="s">
        <v>19</v>
      </c>
      <c r="C28" s="13" t="s">
        <v>18</v>
      </c>
      <c r="D28" s="13" t="s">
        <v>17</v>
      </c>
      <c r="E28" s="13" t="s">
        <v>380</v>
      </c>
      <c r="F28" s="33">
        <v>6</v>
      </c>
      <c r="G28" s="33">
        <v>5</v>
      </c>
      <c r="H28" s="33">
        <v>0</v>
      </c>
      <c r="I28" s="33">
        <v>5</v>
      </c>
      <c r="J28" s="33">
        <v>0</v>
      </c>
      <c r="K28" s="8">
        <f t="shared" si="0"/>
        <v>16</v>
      </c>
      <c r="L28" s="35"/>
      <c r="M28" s="12" t="s">
        <v>101</v>
      </c>
      <c r="N28" s="38" t="s">
        <v>379</v>
      </c>
      <c r="O28" s="14" t="s">
        <v>100</v>
      </c>
    </row>
    <row r="29" spans="1:15" s="36" customFormat="1">
      <c r="A29" s="12">
        <v>26</v>
      </c>
      <c r="B29" s="13" t="s">
        <v>99</v>
      </c>
      <c r="C29" s="13" t="s">
        <v>98</v>
      </c>
      <c r="D29" s="13" t="s">
        <v>97</v>
      </c>
      <c r="E29" s="8" t="s">
        <v>93</v>
      </c>
      <c r="F29" s="8">
        <v>4</v>
      </c>
      <c r="G29" s="8">
        <v>4</v>
      </c>
      <c r="H29" s="8">
        <v>1</v>
      </c>
      <c r="I29" s="8">
        <v>6</v>
      </c>
      <c r="J29" s="8">
        <v>0</v>
      </c>
      <c r="K29" s="8">
        <f t="shared" si="0"/>
        <v>15</v>
      </c>
      <c r="L29" s="8"/>
      <c r="M29" s="13" t="s">
        <v>129</v>
      </c>
      <c r="N29" s="38" t="s">
        <v>379</v>
      </c>
      <c r="O29" s="13" t="s">
        <v>128</v>
      </c>
    </row>
    <row r="30" spans="1:15" s="36" customFormat="1">
      <c r="A30" s="12">
        <v>27</v>
      </c>
      <c r="B30" s="13" t="s">
        <v>92</v>
      </c>
      <c r="C30" s="13" t="s">
        <v>91</v>
      </c>
      <c r="D30" s="13" t="s">
        <v>90</v>
      </c>
      <c r="E30" s="8" t="s">
        <v>89</v>
      </c>
      <c r="F30" s="33">
        <v>3</v>
      </c>
      <c r="G30" s="33">
        <v>8</v>
      </c>
      <c r="H30" s="33">
        <v>0</v>
      </c>
      <c r="I30" s="33">
        <v>3</v>
      </c>
      <c r="J30" s="33">
        <v>0</v>
      </c>
      <c r="K30" s="8">
        <f t="shared" si="0"/>
        <v>14</v>
      </c>
      <c r="L30" s="33"/>
      <c r="M30" s="13" t="s">
        <v>127</v>
      </c>
      <c r="N30" s="38" t="s">
        <v>379</v>
      </c>
      <c r="O30" s="13" t="s">
        <v>126</v>
      </c>
    </row>
    <row r="31" spans="1:15" s="36" customFormat="1">
      <c r="A31" s="12">
        <v>28</v>
      </c>
      <c r="B31" s="13" t="s">
        <v>64</v>
      </c>
      <c r="C31" s="13" t="s">
        <v>63</v>
      </c>
      <c r="D31" s="13" t="s">
        <v>62</v>
      </c>
      <c r="E31" s="8" t="s">
        <v>61</v>
      </c>
      <c r="F31" s="33">
        <v>3</v>
      </c>
      <c r="G31" s="33">
        <v>4</v>
      </c>
      <c r="H31" s="33">
        <v>2</v>
      </c>
      <c r="I31" s="33">
        <v>5</v>
      </c>
      <c r="J31" s="33">
        <v>0</v>
      </c>
      <c r="K31" s="8">
        <f t="shared" si="0"/>
        <v>14</v>
      </c>
      <c r="L31" s="35"/>
      <c r="M31" s="13" t="s">
        <v>117</v>
      </c>
      <c r="N31" s="38" t="s">
        <v>379</v>
      </c>
      <c r="O31" s="13" t="s">
        <v>116</v>
      </c>
    </row>
    <row r="32" spans="1:15" s="36" customFormat="1">
      <c r="A32" s="12">
        <v>29</v>
      </c>
      <c r="B32" s="32" t="s">
        <v>32</v>
      </c>
      <c r="C32" s="32" t="s">
        <v>31</v>
      </c>
      <c r="D32" s="32" t="s">
        <v>30</v>
      </c>
      <c r="E32" s="34" t="s">
        <v>29</v>
      </c>
      <c r="F32" s="34">
        <v>2</v>
      </c>
      <c r="G32" s="34">
        <v>6</v>
      </c>
      <c r="H32" s="34">
        <v>1</v>
      </c>
      <c r="I32" s="34">
        <v>4</v>
      </c>
      <c r="J32" s="34">
        <v>0</v>
      </c>
      <c r="K32" s="34">
        <f t="shared" si="0"/>
        <v>13</v>
      </c>
      <c r="L32" s="32"/>
      <c r="M32" s="32" t="s">
        <v>105</v>
      </c>
      <c r="N32" s="38" t="s">
        <v>379</v>
      </c>
      <c r="O32" s="32" t="s">
        <v>104</v>
      </c>
    </row>
    <row r="35" spans="2:4">
      <c r="B35" s="7" t="s">
        <v>15</v>
      </c>
      <c r="D35" s="7" t="s">
        <v>118</v>
      </c>
    </row>
    <row r="37" spans="2:4">
      <c r="B37" s="7" t="s">
        <v>16</v>
      </c>
    </row>
  </sheetData>
  <autoFilter ref="A3:O3">
    <filterColumn colId="6"/>
    <sortState ref="A4:O32">
      <sortCondition descending="1" ref="K3"/>
    </sortState>
  </autoFilter>
  <sortState ref="A4:O10">
    <sortCondition descending="1" ref="K4:K10"/>
  </sortState>
  <mergeCells count="1">
    <mergeCell ref="A2:O2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5"/>
  <sheetViews>
    <sheetView topLeftCell="A4" workbookViewId="0">
      <selection activeCell="L6" sqref="L6"/>
    </sheetView>
  </sheetViews>
  <sheetFormatPr defaultColWidth="9.140625" defaultRowHeight="15.75"/>
  <cols>
    <col min="1" max="1" width="5.7109375" style="7" customWidth="1"/>
    <col min="2" max="2" width="12.85546875" style="7" customWidth="1"/>
    <col min="3" max="3" width="12.28515625" style="7" customWidth="1"/>
    <col min="4" max="4" width="16" style="7" customWidth="1"/>
    <col min="5" max="5" width="5.28515625" style="7" customWidth="1"/>
    <col min="6" max="6" width="5.7109375" style="7" customWidth="1"/>
    <col min="7" max="7" width="5" style="7" customWidth="1"/>
    <col min="8" max="9" width="5.5703125" style="7" customWidth="1"/>
    <col min="10" max="10" width="4.7109375" style="7" customWidth="1"/>
    <col min="11" max="11" width="4.42578125" style="7" customWidth="1"/>
    <col min="12" max="12" width="11.85546875" style="7" customWidth="1"/>
    <col min="13" max="13" width="25.140625" style="7" customWidth="1"/>
    <col min="14" max="14" width="16.42578125" style="7" customWidth="1"/>
    <col min="15" max="15" width="19.5703125" style="7" customWidth="1"/>
    <col min="16" max="16384" width="9.140625" style="7"/>
  </cols>
  <sheetData>
    <row r="2" spans="1:15" ht="31.5" customHeight="1" thickBot="1">
      <c r="A2" s="83" t="s">
        <v>400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96" customHeight="1" thickTop="1">
      <c r="A3" s="1" t="s">
        <v>0</v>
      </c>
      <c r="B3" s="2" t="s">
        <v>1</v>
      </c>
      <c r="C3" s="3" t="s">
        <v>2</v>
      </c>
      <c r="D3" s="4" t="s">
        <v>3</v>
      </c>
      <c r="E3" s="29" t="s">
        <v>4</v>
      </c>
      <c r="F3" s="29" t="s">
        <v>7</v>
      </c>
      <c r="G3" s="29" t="s">
        <v>8</v>
      </c>
      <c r="H3" s="29" t="s">
        <v>377</v>
      </c>
      <c r="I3" s="29" t="s">
        <v>378</v>
      </c>
      <c r="J3" s="29" t="s">
        <v>9</v>
      </c>
      <c r="K3" s="29" t="s">
        <v>10</v>
      </c>
      <c r="L3" s="30" t="s">
        <v>13</v>
      </c>
      <c r="M3" s="31" t="s">
        <v>5</v>
      </c>
      <c r="N3" s="5" t="s">
        <v>14</v>
      </c>
      <c r="O3" s="6" t="s">
        <v>6</v>
      </c>
    </row>
    <row r="4" spans="1:15">
      <c r="A4" s="20">
        <v>1</v>
      </c>
      <c r="B4" s="20" t="s">
        <v>199</v>
      </c>
      <c r="C4" s="20" t="s">
        <v>191</v>
      </c>
      <c r="D4" s="20" t="s">
        <v>139</v>
      </c>
      <c r="E4" s="11" t="s">
        <v>142</v>
      </c>
      <c r="F4" s="33">
        <v>15</v>
      </c>
      <c r="G4" s="33">
        <v>12</v>
      </c>
      <c r="H4" s="33">
        <v>15</v>
      </c>
      <c r="I4" s="33">
        <v>7</v>
      </c>
      <c r="J4" s="33">
        <v>16</v>
      </c>
      <c r="K4" s="44">
        <f t="shared" ref="K4:K41" si="0">SUM(F4:J4)</f>
        <v>65</v>
      </c>
      <c r="L4" s="33" t="s">
        <v>398</v>
      </c>
      <c r="M4" s="41" t="s">
        <v>125</v>
      </c>
      <c r="N4" s="38" t="s">
        <v>379</v>
      </c>
      <c r="O4" s="43" t="s">
        <v>230</v>
      </c>
    </row>
    <row r="5" spans="1:15">
      <c r="A5" s="20">
        <v>2</v>
      </c>
      <c r="B5" s="20" t="s">
        <v>202</v>
      </c>
      <c r="C5" s="20" t="s">
        <v>24</v>
      </c>
      <c r="D5" s="20" t="s">
        <v>17</v>
      </c>
      <c r="E5" s="11" t="s">
        <v>142</v>
      </c>
      <c r="F5" s="33">
        <v>12</v>
      </c>
      <c r="G5" s="33">
        <v>9</v>
      </c>
      <c r="H5" s="33">
        <v>17</v>
      </c>
      <c r="I5" s="33">
        <v>8</v>
      </c>
      <c r="J5" s="33">
        <v>8</v>
      </c>
      <c r="K5" s="44">
        <f t="shared" si="0"/>
        <v>54</v>
      </c>
      <c r="L5" s="51" t="s">
        <v>399</v>
      </c>
      <c r="M5" s="41" t="s">
        <v>125</v>
      </c>
      <c r="N5" s="38" t="s">
        <v>379</v>
      </c>
      <c r="O5" s="43" t="s">
        <v>230</v>
      </c>
    </row>
    <row r="6" spans="1:15">
      <c r="A6" s="20">
        <v>3</v>
      </c>
      <c r="B6" s="20" t="s">
        <v>182</v>
      </c>
      <c r="C6" s="20" t="s">
        <v>181</v>
      </c>
      <c r="D6" s="20" t="s">
        <v>17</v>
      </c>
      <c r="E6" s="11" t="s">
        <v>135</v>
      </c>
      <c r="F6" s="33">
        <v>5</v>
      </c>
      <c r="G6" s="33">
        <v>17</v>
      </c>
      <c r="H6" s="33">
        <v>10</v>
      </c>
      <c r="I6" s="33">
        <v>10</v>
      </c>
      <c r="J6" s="33">
        <v>8</v>
      </c>
      <c r="K6" s="44">
        <f t="shared" si="0"/>
        <v>50</v>
      </c>
      <c r="L6" s="51" t="s">
        <v>399</v>
      </c>
      <c r="M6" s="41" t="s">
        <v>123</v>
      </c>
      <c r="N6" s="38" t="s">
        <v>379</v>
      </c>
      <c r="O6" s="43" t="s">
        <v>122</v>
      </c>
    </row>
    <row r="7" spans="1:15">
      <c r="A7" s="20">
        <v>4</v>
      </c>
      <c r="B7" s="20" t="s">
        <v>175</v>
      </c>
      <c r="C7" s="20" t="s">
        <v>174</v>
      </c>
      <c r="D7" s="20" t="s">
        <v>53</v>
      </c>
      <c r="E7" s="11" t="s">
        <v>170</v>
      </c>
      <c r="F7" s="33">
        <v>10</v>
      </c>
      <c r="G7" s="33">
        <v>14</v>
      </c>
      <c r="H7" s="33">
        <v>7</v>
      </c>
      <c r="I7" s="33">
        <v>11</v>
      </c>
      <c r="J7" s="33">
        <v>8</v>
      </c>
      <c r="K7" s="44">
        <f t="shared" si="0"/>
        <v>50</v>
      </c>
      <c r="L7" s="51" t="s">
        <v>399</v>
      </c>
      <c r="M7" s="41" t="s">
        <v>123</v>
      </c>
      <c r="N7" s="38" t="s">
        <v>379</v>
      </c>
      <c r="O7" s="43" t="s">
        <v>122</v>
      </c>
    </row>
    <row r="8" spans="1:15">
      <c r="A8" s="20">
        <v>5</v>
      </c>
      <c r="B8" s="8" t="s">
        <v>214</v>
      </c>
      <c r="C8" s="8" t="s">
        <v>213</v>
      </c>
      <c r="D8" s="8" t="s">
        <v>72</v>
      </c>
      <c r="E8" s="8" t="s">
        <v>138</v>
      </c>
      <c r="F8" s="43">
        <v>7</v>
      </c>
      <c r="G8" s="43">
        <v>11</v>
      </c>
      <c r="H8" s="43">
        <v>19</v>
      </c>
      <c r="I8" s="43">
        <v>13</v>
      </c>
      <c r="J8" s="43">
        <v>0</v>
      </c>
      <c r="K8" s="44">
        <f t="shared" si="0"/>
        <v>50</v>
      </c>
      <c r="L8" s="51" t="s">
        <v>399</v>
      </c>
      <c r="M8" s="42" t="s">
        <v>129</v>
      </c>
      <c r="N8" s="38" t="s">
        <v>379</v>
      </c>
      <c r="O8" s="42" t="s">
        <v>231</v>
      </c>
    </row>
    <row r="9" spans="1:15" ht="46.5" customHeight="1">
      <c r="A9" s="20">
        <v>6</v>
      </c>
      <c r="B9" s="20" t="s">
        <v>167</v>
      </c>
      <c r="C9" s="20" t="s">
        <v>77</v>
      </c>
      <c r="D9" s="20" t="s">
        <v>65</v>
      </c>
      <c r="E9" s="11" t="s">
        <v>130</v>
      </c>
      <c r="F9" s="33">
        <v>3</v>
      </c>
      <c r="G9" s="33">
        <v>16</v>
      </c>
      <c r="H9" s="33">
        <v>8</v>
      </c>
      <c r="I9" s="33">
        <v>11</v>
      </c>
      <c r="J9" s="33">
        <v>10</v>
      </c>
      <c r="K9" s="44">
        <f t="shared" si="0"/>
        <v>48</v>
      </c>
      <c r="L9" s="51" t="s">
        <v>399</v>
      </c>
      <c r="M9" s="41" t="s">
        <v>119</v>
      </c>
      <c r="N9" s="38" t="s">
        <v>379</v>
      </c>
      <c r="O9" s="43" t="s">
        <v>227</v>
      </c>
    </row>
    <row r="10" spans="1:15">
      <c r="A10" s="20">
        <v>7</v>
      </c>
      <c r="B10" s="48" t="s">
        <v>382</v>
      </c>
      <c r="C10" s="48" t="s">
        <v>383</v>
      </c>
      <c r="D10" s="48" t="s">
        <v>26</v>
      </c>
      <c r="E10" s="48" t="s">
        <v>142</v>
      </c>
      <c r="F10" s="48">
        <v>3</v>
      </c>
      <c r="G10" s="48">
        <v>18</v>
      </c>
      <c r="H10" s="48">
        <v>4</v>
      </c>
      <c r="I10" s="48">
        <v>19</v>
      </c>
      <c r="J10" s="48">
        <v>1</v>
      </c>
      <c r="K10" s="44">
        <f t="shared" si="0"/>
        <v>45</v>
      </c>
      <c r="L10" s="51" t="s">
        <v>399</v>
      </c>
      <c r="M10" s="41" t="s">
        <v>384</v>
      </c>
      <c r="N10" s="38" t="s">
        <v>379</v>
      </c>
      <c r="O10" s="48" t="s">
        <v>297</v>
      </c>
    </row>
    <row r="11" spans="1:15">
      <c r="A11" s="20">
        <v>8</v>
      </c>
      <c r="B11" s="20" t="s">
        <v>173</v>
      </c>
      <c r="C11" s="20" t="s">
        <v>27</v>
      </c>
      <c r="D11" s="20" t="s">
        <v>23</v>
      </c>
      <c r="E11" s="11" t="s">
        <v>138</v>
      </c>
      <c r="F11" s="33">
        <v>6</v>
      </c>
      <c r="G11" s="33">
        <v>9</v>
      </c>
      <c r="H11" s="33">
        <v>2</v>
      </c>
      <c r="I11" s="33">
        <v>20</v>
      </c>
      <c r="J11" s="33">
        <v>7</v>
      </c>
      <c r="K11" s="44">
        <f t="shared" si="0"/>
        <v>44</v>
      </c>
      <c r="L11" s="51" t="s">
        <v>399</v>
      </c>
      <c r="M11" s="41" t="s">
        <v>123</v>
      </c>
      <c r="N11" s="38" t="s">
        <v>379</v>
      </c>
      <c r="O11" s="43" t="s">
        <v>228</v>
      </c>
    </row>
    <row r="12" spans="1:15" ht="31.5">
      <c r="A12" s="20">
        <v>9</v>
      </c>
      <c r="B12" s="20" t="s">
        <v>196</v>
      </c>
      <c r="C12" s="20" t="s">
        <v>195</v>
      </c>
      <c r="D12" s="20" t="s">
        <v>58</v>
      </c>
      <c r="E12" s="11" t="s">
        <v>190</v>
      </c>
      <c r="F12" s="33">
        <v>2</v>
      </c>
      <c r="G12" s="33">
        <v>14</v>
      </c>
      <c r="H12" s="33">
        <v>8</v>
      </c>
      <c r="I12" s="33">
        <v>11</v>
      </c>
      <c r="J12" s="33">
        <v>8</v>
      </c>
      <c r="K12" s="44">
        <f t="shared" si="0"/>
        <v>43</v>
      </c>
      <c r="L12" s="51" t="s">
        <v>399</v>
      </c>
      <c r="M12" s="41" t="s">
        <v>125</v>
      </c>
      <c r="N12" s="38" t="s">
        <v>379</v>
      </c>
      <c r="O12" s="43" t="s">
        <v>229</v>
      </c>
    </row>
    <row r="13" spans="1:15">
      <c r="A13" s="20">
        <v>10</v>
      </c>
      <c r="B13" s="8" t="s">
        <v>137</v>
      </c>
      <c r="C13" s="8" t="s">
        <v>31</v>
      </c>
      <c r="D13" s="8" t="s">
        <v>136</v>
      </c>
      <c r="E13" s="8" t="s">
        <v>135</v>
      </c>
      <c r="F13" s="33">
        <v>7</v>
      </c>
      <c r="G13" s="33">
        <v>9</v>
      </c>
      <c r="H13" s="33">
        <v>8</v>
      </c>
      <c r="I13" s="33">
        <v>13</v>
      </c>
      <c r="J13" s="33">
        <v>4</v>
      </c>
      <c r="K13" s="44">
        <f t="shared" si="0"/>
        <v>41</v>
      </c>
      <c r="L13" s="51" t="s">
        <v>399</v>
      </c>
      <c r="M13" s="42" t="s">
        <v>105</v>
      </c>
      <c r="N13" s="38" t="s">
        <v>379</v>
      </c>
      <c r="O13" s="42" t="s">
        <v>219</v>
      </c>
    </row>
    <row r="14" spans="1:15">
      <c r="A14" s="20">
        <v>11</v>
      </c>
      <c r="B14" s="20" t="s">
        <v>159</v>
      </c>
      <c r="C14" s="20" t="s">
        <v>41</v>
      </c>
      <c r="D14" s="20" t="s">
        <v>158</v>
      </c>
      <c r="E14" s="11" t="s">
        <v>157</v>
      </c>
      <c r="F14" s="33">
        <v>7</v>
      </c>
      <c r="G14" s="33">
        <v>9</v>
      </c>
      <c r="H14" s="33">
        <v>5</v>
      </c>
      <c r="I14" s="33">
        <v>14</v>
      </c>
      <c r="J14" s="33">
        <v>5</v>
      </c>
      <c r="K14" s="44">
        <f t="shared" si="0"/>
        <v>40</v>
      </c>
      <c r="L14" s="51" t="s">
        <v>399</v>
      </c>
      <c r="M14" s="41" t="s">
        <v>115</v>
      </c>
      <c r="N14" s="38" t="s">
        <v>379</v>
      </c>
      <c r="O14" s="16" t="s">
        <v>225</v>
      </c>
    </row>
    <row r="15" spans="1:15">
      <c r="A15" s="20">
        <v>12</v>
      </c>
      <c r="B15" s="20" t="s">
        <v>177</v>
      </c>
      <c r="C15" s="20" t="s">
        <v>176</v>
      </c>
      <c r="D15" s="20" t="s">
        <v>69</v>
      </c>
      <c r="E15" s="11" t="s">
        <v>138</v>
      </c>
      <c r="F15" s="33">
        <v>5</v>
      </c>
      <c r="G15" s="33">
        <v>10</v>
      </c>
      <c r="H15" s="33">
        <v>3</v>
      </c>
      <c r="I15" s="33">
        <v>18</v>
      </c>
      <c r="J15" s="33">
        <v>4</v>
      </c>
      <c r="K15" s="44">
        <f t="shared" si="0"/>
        <v>40</v>
      </c>
      <c r="L15" s="51" t="s">
        <v>399</v>
      </c>
      <c r="M15" s="41" t="s">
        <v>123</v>
      </c>
      <c r="N15" s="38" t="s">
        <v>379</v>
      </c>
      <c r="O15" s="43" t="s">
        <v>228</v>
      </c>
    </row>
    <row r="16" spans="1:15">
      <c r="A16" s="20">
        <v>13</v>
      </c>
      <c r="B16" s="8" t="s">
        <v>153</v>
      </c>
      <c r="C16" s="8" t="s">
        <v>152</v>
      </c>
      <c r="D16" s="8" t="s">
        <v>151</v>
      </c>
      <c r="E16" s="11" t="s">
        <v>142</v>
      </c>
      <c r="F16" s="33">
        <v>3</v>
      </c>
      <c r="G16" s="33">
        <v>10</v>
      </c>
      <c r="H16" s="33">
        <v>12</v>
      </c>
      <c r="I16" s="33">
        <v>7</v>
      </c>
      <c r="J16" s="33">
        <v>0</v>
      </c>
      <c r="K16" s="44">
        <f t="shared" si="0"/>
        <v>32</v>
      </c>
      <c r="L16" s="51" t="s">
        <v>399</v>
      </c>
      <c r="M16" s="41" t="s">
        <v>113</v>
      </c>
      <c r="N16" s="38" t="s">
        <v>379</v>
      </c>
      <c r="O16" s="43" t="s">
        <v>112</v>
      </c>
    </row>
    <row r="17" spans="1:15">
      <c r="A17" s="20">
        <v>14</v>
      </c>
      <c r="B17" s="8" t="s">
        <v>212</v>
      </c>
      <c r="C17" s="8" t="s">
        <v>211</v>
      </c>
      <c r="D17" s="8" t="s">
        <v>23</v>
      </c>
      <c r="E17" s="8" t="s">
        <v>142</v>
      </c>
      <c r="F17" s="8">
        <v>4</v>
      </c>
      <c r="G17" s="8">
        <v>15</v>
      </c>
      <c r="H17" s="8">
        <v>6</v>
      </c>
      <c r="I17" s="8">
        <v>7</v>
      </c>
      <c r="J17" s="8">
        <v>0</v>
      </c>
      <c r="K17" s="44">
        <f t="shared" si="0"/>
        <v>32</v>
      </c>
      <c r="L17" s="51" t="s">
        <v>399</v>
      </c>
      <c r="M17" s="42" t="s">
        <v>129</v>
      </c>
      <c r="N17" s="38" t="s">
        <v>379</v>
      </c>
      <c r="O17" s="42" t="s">
        <v>231</v>
      </c>
    </row>
    <row r="18" spans="1:15">
      <c r="A18" s="20">
        <v>15</v>
      </c>
      <c r="B18" s="8" t="s">
        <v>144</v>
      </c>
      <c r="C18" s="8" t="s">
        <v>143</v>
      </c>
      <c r="D18" s="8" t="s">
        <v>17</v>
      </c>
      <c r="E18" s="8" t="s">
        <v>142</v>
      </c>
      <c r="F18" s="33">
        <v>3</v>
      </c>
      <c r="G18" s="33">
        <v>6</v>
      </c>
      <c r="H18" s="33">
        <v>2</v>
      </c>
      <c r="I18" s="33">
        <v>12</v>
      </c>
      <c r="J18" s="33">
        <v>8</v>
      </c>
      <c r="K18" s="44">
        <f t="shared" si="0"/>
        <v>31</v>
      </c>
      <c r="L18" s="51" t="s">
        <v>399</v>
      </c>
      <c r="M18" s="42" t="s">
        <v>105</v>
      </c>
      <c r="N18" s="38" t="s">
        <v>379</v>
      </c>
      <c r="O18" s="42" t="s">
        <v>104</v>
      </c>
    </row>
    <row r="19" spans="1:15">
      <c r="A19" s="20">
        <v>16</v>
      </c>
      <c r="B19" s="8" t="s">
        <v>154</v>
      </c>
      <c r="C19" s="8" t="s">
        <v>39</v>
      </c>
      <c r="D19" s="8" t="s">
        <v>97</v>
      </c>
      <c r="E19" s="11" t="s">
        <v>138</v>
      </c>
      <c r="F19" s="33">
        <v>5</v>
      </c>
      <c r="G19" s="33">
        <v>7</v>
      </c>
      <c r="H19" s="33">
        <v>7</v>
      </c>
      <c r="I19" s="33">
        <v>12</v>
      </c>
      <c r="J19" s="33">
        <v>0</v>
      </c>
      <c r="K19" s="44">
        <f t="shared" si="0"/>
        <v>31</v>
      </c>
      <c r="L19" s="51" t="s">
        <v>399</v>
      </c>
      <c r="M19" s="41" t="s">
        <v>113</v>
      </c>
      <c r="N19" s="38" t="s">
        <v>379</v>
      </c>
      <c r="O19" s="43" t="s">
        <v>112</v>
      </c>
    </row>
    <row r="20" spans="1:15" ht="31.5">
      <c r="A20" s="20">
        <v>17</v>
      </c>
      <c r="B20" s="20" t="s">
        <v>194</v>
      </c>
      <c r="C20" s="20" t="s">
        <v>193</v>
      </c>
      <c r="D20" s="20" t="s">
        <v>72</v>
      </c>
      <c r="E20" s="11" t="s">
        <v>190</v>
      </c>
      <c r="F20" s="33">
        <v>6</v>
      </c>
      <c r="G20" s="33">
        <v>11</v>
      </c>
      <c r="H20" s="33">
        <v>1</v>
      </c>
      <c r="I20" s="33">
        <v>10</v>
      </c>
      <c r="J20" s="33">
        <v>3</v>
      </c>
      <c r="K20" s="44">
        <f t="shared" si="0"/>
        <v>31</v>
      </c>
      <c r="L20" s="51" t="s">
        <v>399</v>
      </c>
      <c r="M20" s="41" t="s">
        <v>125</v>
      </c>
      <c r="N20" s="38" t="s">
        <v>379</v>
      </c>
      <c r="O20" s="43" t="s">
        <v>229</v>
      </c>
    </row>
    <row r="21" spans="1:15">
      <c r="A21" s="20">
        <v>18</v>
      </c>
      <c r="B21" s="20" t="s">
        <v>172</v>
      </c>
      <c r="C21" s="20" t="s">
        <v>24</v>
      </c>
      <c r="D21" s="20" t="s">
        <v>171</v>
      </c>
      <c r="E21" s="11" t="s">
        <v>170</v>
      </c>
      <c r="F21" s="33">
        <v>6</v>
      </c>
      <c r="G21" s="33">
        <v>10</v>
      </c>
      <c r="H21" s="33">
        <v>3</v>
      </c>
      <c r="I21" s="33">
        <v>11</v>
      </c>
      <c r="J21" s="33">
        <v>0</v>
      </c>
      <c r="K21" s="44">
        <f t="shared" si="0"/>
        <v>30</v>
      </c>
      <c r="L21" s="33"/>
      <c r="M21" s="41" t="s">
        <v>123</v>
      </c>
      <c r="N21" s="38" t="s">
        <v>379</v>
      </c>
      <c r="O21" s="43" t="s">
        <v>122</v>
      </c>
    </row>
    <row r="22" spans="1:15">
      <c r="A22" s="20">
        <v>19</v>
      </c>
      <c r="B22" s="20" t="s">
        <v>189</v>
      </c>
      <c r="C22" s="20" t="s">
        <v>54</v>
      </c>
      <c r="D22" s="20" t="s">
        <v>188</v>
      </c>
      <c r="E22" s="11" t="s">
        <v>142</v>
      </c>
      <c r="F22" s="33">
        <v>6</v>
      </c>
      <c r="G22" s="33">
        <v>13</v>
      </c>
      <c r="H22" s="33">
        <v>3</v>
      </c>
      <c r="I22" s="33">
        <v>7</v>
      </c>
      <c r="J22" s="8">
        <v>0</v>
      </c>
      <c r="K22" s="44">
        <f t="shared" si="0"/>
        <v>29</v>
      </c>
      <c r="L22" s="33"/>
      <c r="M22" s="41" t="s">
        <v>121</v>
      </c>
      <c r="N22" s="38" t="s">
        <v>379</v>
      </c>
      <c r="O22" s="43" t="s">
        <v>120</v>
      </c>
    </row>
    <row r="23" spans="1:15" ht="31.5">
      <c r="A23" s="20">
        <v>20</v>
      </c>
      <c r="B23" s="20" t="s">
        <v>192</v>
      </c>
      <c r="C23" s="20" t="s">
        <v>191</v>
      </c>
      <c r="D23" s="20" t="s">
        <v>178</v>
      </c>
      <c r="E23" s="11" t="s">
        <v>190</v>
      </c>
      <c r="F23" s="33">
        <v>4</v>
      </c>
      <c r="G23" s="33">
        <v>10</v>
      </c>
      <c r="H23" s="33">
        <v>4</v>
      </c>
      <c r="I23" s="33">
        <v>10</v>
      </c>
      <c r="J23" s="8">
        <v>1</v>
      </c>
      <c r="K23" s="44">
        <f t="shared" si="0"/>
        <v>29</v>
      </c>
      <c r="L23" s="33"/>
      <c r="M23" s="41" t="s">
        <v>125</v>
      </c>
      <c r="N23" s="38" t="s">
        <v>379</v>
      </c>
      <c r="O23" s="43" t="s">
        <v>229</v>
      </c>
    </row>
    <row r="24" spans="1:15">
      <c r="A24" s="20">
        <v>21</v>
      </c>
      <c r="B24" s="42" t="s">
        <v>134</v>
      </c>
      <c r="C24" s="42" t="s">
        <v>133</v>
      </c>
      <c r="D24" s="42" t="s">
        <v>58</v>
      </c>
      <c r="E24" s="11">
        <v>8</v>
      </c>
      <c r="F24" s="33">
        <v>5</v>
      </c>
      <c r="G24" s="33">
        <v>10</v>
      </c>
      <c r="H24" s="33">
        <v>4</v>
      </c>
      <c r="I24" s="33">
        <v>9</v>
      </c>
      <c r="J24" s="33">
        <v>1</v>
      </c>
      <c r="K24" s="44">
        <f t="shared" si="0"/>
        <v>29</v>
      </c>
      <c r="L24" s="33"/>
      <c r="M24" s="41" t="s">
        <v>218</v>
      </c>
      <c r="N24" s="38" t="s">
        <v>379</v>
      </c>
      <c r="O24" s="42" t="s">
        <v>217</v>
      </c>
    </row>
    <row r="25" spans="1:15" ht="31.5">
      <c r="A25" s="20">
        <v>22</v>
      </c>
      <c r="B25" s="20" t="s">
        <v>198</v>
      </c>
      <c r="C25" s="20" t="s">
        <v>87</v>
      </c>
      <c r="D25" s="20" t="s">
        <v>197</v>
      </c>
      <c r="E25" s="11" t="s">
        <v>190</v>
      </c>
      <c r="F25" s="33">
        <v>4</v>
      </c>
      <c r="G25" s="33">
        <v>7</v>
      </c>
      <c r="H25" s="33">
        <v>3</v>
      </c>
      <c r="I25" s="33">
        <v>11</v>
      </c>
      <c r="J25" s="33">
        <v>4</v>
      </c>
      <c r="K25" s="44">
        <f t="shared" si="0"/>
        <v>29</v>
      </c>
      <c r="L25" s="33"/>
      <c r="M25" s="41" t="s">
        <v>125</v>
      </c>
      <c r="N25" s="38" t="s">
        <v>379</v>
      </c>
      <c r="O25" s="43" t="s">
        <v>229</v>
      </c>
    </row>
    <row r="26" spans="1:15">
      <c r="A26" s="20">
        <v>23</v>
      </c>
      <c r="B26" s="20" t="s">
        <v>180</v>
      </c>
      <c r="C26" s="20" t="s">
        <v>165</v>
      </c>
      <c r="D26" s="20" t="s">
        <v>151</v>
      </c>
      <c r="E26" s="11" t="s">
        <v>135</v>
      </c>
      <c r="F26" s="33">
        <v>4</v>
      </c>
      <c r="G26" s="33">
        <v>7</v>
      </c>
      <c r="H26" s="33">
        <v>4</v>
      </c>
      <c r="I26" s="33">
        <v>8</v>
      </c>
      <c r="J26" s="33">
        <v>4</v>
      </c>
      <c r="K26" s="44">
        <f t="shared" si="0"/>
        <v>27</v>
      </c>
      <c r="L26" s="33"/>
      <c r="M26" s="41" t="s">
        <v>123</v>
      </c>
      <c r="N26" s="38" t="s">
        <v>379</v>
      </c>
      <c r="O26" s="43" t="s">
        <v>122</v>
      </c>
    </row>
    <row r="27" spans="1:15" ht="31.5">
      <c r="A27" s="20">
        <v>24</v>
      </c>
      <c r="B27" s="20" t="s">
        <v>200</v>
      </c>
      <c r="C27" s="20" t="s">
        <v>195</v>
      </c>
      <c r="D27" s="20" t="s">
        <v>139</v>
      </c>
      <c r="E27" s="11" t="s">
        <v>190</v>
      </c>
      <c r="F27" s="33">
        <v>2</v>
      </c>
      <c r="G27" s="33">
        <v>10</v>
      </c>
      <c r="H27" s="33">
        <v>4</v>
      </c>
      <c r="I27" s="33">
        <v>9</v>
      </c>
      <c r="J27" s="33">
        <v>1</v>
      </c>
      <c r="K27" s="44">
        <f t="shared" si="0"/>
        <v>26</v>
      </c>
      <c r="L27" s="33"/>
      <c r="M27" s="41" t="s">
        <v>125</v>
      </c>
      <c r="N27" s="38" t="s">
        <v>379</v>
      </c>
      <c r="O27" s="43" t="s">
        <v>229</v>
      </c>
    </row>
    <row r="28" spans="1:15">
      <c r="A28" s="20">
        <v>25</v>
      </c>
      <c r="B28" s="20" t="s">
        <v>169</v>
      </c>
      <c r="C28" s="20" t="s">
        <v>168</v>
      </c>
      <c r="D28" s="20" t="s">
        <v>72</v>
      </c>
      <c r="E28" s="11" t="s">
        <v>135</v>
      </c>
      <c r="F28" s="33">
        <v>2</v>
      </c>
      <c r="G28" s="33">
        <v>12</v>
      </c>
      <c r="H28" s="33">
        <v>6</v>
      </c>
      <c r="I28" s="33">
        <v>6</v>
      </c>
      <c r="J28" s="33">
        <v>0</v>
      </c>
      <c r="K28" s="44">
        <f t="shared" si="0"/>
        <v>26</v>
      </c>
      <c r="L28" s="33"/>
      <c r="M28" s="41" t="s">
        <v>123</v>
      </c>
      <c r="N28" s="38" t="s">
        <v>379</v>
      </c>
      <c r="O28" s="43" t="s">
        <v>122</v>
      </c>
    </row>
    <row r="29" spans="1:15" ht="49.5" customHeight="1">
      <c r="A29" s="20">
        <v>26</v>
      </c>
      <c r="B29" s="20" t="s">
        <v>166</v>
      </c>
      <c r="C29" s="20" t="s">
        <v>165</v>
      </c>
      <c r="D29" s="20" t="s">
        <v>97</v>
      </c>
      <c r="E29" s="11" t="s">
        <v>130</v>
      </c>
      <c r="F29" s="33">
        <v>7</v>
      </c>
      <c r="G29" s="33">
        <v>11</v>
      </c>
      <c r="H29" s="33">
        <v>1</v>
      </c>
      <c r="I29" s="33">
        <v>7</v>
      </c>
      <c r="J29" s="33">
        <v>0</v>
      </c>
      <c r="K29" s="44">
        <f t="shared" si="0"/>
        <v>26</v>
      </c>
      <c r="L29" s="33"/>
      <c r="M29" s="41" t="s">
        <v>119</v>
      </c>
      <c r="N29" s="38" t="s">
        <v>379</v>
      </c>
      <c r="O29" s="43" t="s">
        <v>227</v>
      </c>
    </row>
    <row r="30" spans="1:15">
      <c r="A30" s="20">
        <v>27</v>
      </c>
      <c r="B30" s="8" t="s">
        <v>150</v>
      </c>
      <c r="C30" s="8" t="s">
        <v>149</v>
      </c>
      <c r="D30" s="8" t="s">
        <v>148</v>
      </c>
      <c r="E30" s="8">
        <v>8</v>
      </c>
      <c r="F30" s="33">
        <v>2</v>
      </c>
      <c r="G30" s="33">
        <v>7</v>
      </c>
      <c r="H30" s="33">
        <v>6</v>
      </c>
      <c r="I30" s="33">
        <v>7</v>
      </c>
      <c r="J30" s="33">
        <v>4</v>
      </c>
      <c r="K30" s="44">
        <f t="shared" si="0"/>
        <v>26</v>
      </c>
      <c r="L30" s="33"/>
      <c r="M30" s="42" t="s">
        <v>222</v>
      </c>
      <c r="N30" s="38" t="s">
        <v>379</v>
      </c>
      <c r="O30" s="42" t="s">
        <v>221</v>
      </c>
    </row>
    <row r="31" spans="1:15">
      <c r="A31" s="20">
        <v>28</v>
      </c>
      <c r="B31" s="20" t="s">
        <v>179</v>
      </c>
      <c r="C31" s="20" t="s">
        <v>31</v>
      </c>
      <c r="D31" s="20" t="s">
        <v>72</v>
      </c>
      <c r="E31" s="11" t="s">
        <v>135</v>
      </c>
      <c r="F31" s="33">
        <v>4</v>
      </c>
      <c r="G31" s="33">
        <v>10</v>
      </c>
      <c r="H31" s="33">
        <v>1</v>
      </c>
      <c r="I31" s="33">
        <v>6</v>
      </c>
      <c r="J31" s="33">
        <v>4</v>
      </c>
      <c r="K31" s="44">
        <f t="shared" si="0"/>
        <v>25</v>
      </c>
      <c r="L31" s="33"/>
      <c r="M31" s="41" t="s">
        <v>123</v>
      </c>
      <c r="N31" s="38" t="s">
        <v>379</v>
      </c>
      <c r="O31" s="43" t="s">
        <v>122</v>
      </c>
    </row>
    <row r="32" spans="1:15">
      <c r="A32" s="20">
        <v>29</v>
      </c>
      <c r="B32" s="8" t="s">
        <v>141</v>
      </c>
      <c r="C32" s="8" t="s">
        <v>140</v>
      </c>
      <c r="D32" s="8" t="s">
        <v>139</v>
      </c>
      <c r="E32" s="8" t="s">
        <v>138</v>
      </c>
      <c r="F32" s="33">
        <v>1</v>
      </c>
      <c r="G32" s="33">
        <v>12</v>
      </c>
      <c r="H32" s="33">
        <v>5</v>
      </c>
      <c r="I32" s="33">
        <v>6</v>
      </c>
      <c r="J32" s="33">
        <v>0</v>
      </c>
      <c r="K32" s="44">
        <f t="shared" si="0"/>
        <v>24</v>
      </c>
      <c r="L32" s="33"/>
      <c r="M32" s="42" t="s">
        <v>105</v>
      </c>
      <c r="N32" s="38" t="s">
        <v>379</v>
      </c>
      <c r="O32" s="42" t="s">
        <v>220</v>
      </c>
    </row>
    <row r="33" spans="1:15" ht="21" customHeight="1">
      <c r="A33" s="20">
        <v>30</v>
      </c>
      <c r="B33" s="8" t="s">
        <v>132</v>
      </c>
      <c r="C33" s="8" t="s">
        <v>31</v>
      </c>
      <c r="D33" s="8" t="s">
        <v>131</v>
      </c>
      <c r="E33" s="8" t="s">
        <v>130</v>
      </c>
      <c r="F33" s="33">
        <v>3</v>
      </c>
      <c r="G33" s="33">
        <v>10</v>
      </c>
      <c r="H33" s="33">
        <v>3</v>
      </c>
      <c r="I33" s="33">
        <v>7</v>
      </c>
      <c r="J33" s="33">
        <v>0</v>
      </c>
      <c r="K33" s="44">
        <f t="shared" si="0"/>
        <v>23</v>
      </c>
      <c r="L33" s="33"/>
      <c r="M33" s="42" t="s">
        <v>103</v>
      </c>
      <c r="N33" s="38" t="s">
        <v>379</v>
      </c>
      <c r="O33" s="42" t="s">
        <v>102</v>
      </c>
    </row>
    <row r="34" spans="1:15">
      <c r="A34" s="20">
        <v>31</v>
      </c>
      <c r="B34" s="20" t="s">
        <v>156</v>
      </c>
      <c r="C34" s="20" t="s">
        <v>98</v>
      </c>
      <c r="D34" s="20" t="s">
        <v>38</v>
      </c>
      <c r="E34" s="11" t="s">
        <v>155</v>
      </c>
      <c r="F34" s="33">
        <v>6</v>
      </c>
      <c r="G34" s="33">
        <v>7</v>
      </c>
      <c r="H34" s="33">
        <v>4</v>
      </c>
      <c r="I34" s="33">
        <v>5</v>
      </c>
      <c r="J34" s="33">
        <v>0</v>
      </c>
      <c r="K34" s="44">
        <f t="shared" si="0"/>
        <v>22</v>
      </c>
      <c r="L34" s="33"/>
      <c r="M34" s="41" t="s">
        <v>224</v>
      </c>
      <c r="N34" s="38" t="s">
        <v>379</v>
      </c>
      <c r="O34" s="43" t="s">
        <v>223</v>
      </c>
    </row>
    <row r="35" spans="1:15">
      <c r="A35" s="20">
        <v>32</v>
      </c>
      <c r="B35" s="20" t="s">
        <v>187</v>
      </c>
      <c r="C35" s="20" t="s">
        <v>186</v>
      </c>
      <c r="D35" s="20" t="s">
        <v>185</v>
      </c>
      <c r="E35" s="11" t="s">
        <v>142</v>
      </c>
      <c r="F35" s="33">
        <v>4</v>
      </c>
      <c r="G35" s="33">
        <v>10</v>
      </c>
      <c r="H35" s="33">
        <v>1</v>
      </c>
      <c r="I35" s="33">
        <v>7</v>
      </c>
      <c r="J35" s="33">
        <v>0</v>
      </c>
      <c r="K35" s="44">
        <f t="shared" si="0"/>
        <v>22</v>
      </c>
      <c r="L35" s="33"/>
      <c r="M35" s="41" t="s">
        <v>121</v>
      </c>
      <c r="N35" s="38" t="s">
        <v>379</v>
      </c>
      <c r="O35" s="43" t="s">
        <v>120</v>
      </c>
    </row>
    <row r="36" spans="1:15">
      <c r="A36" s="20">
        <v>33</v>
      </c>
      <c r="B36" s="8" t="s">
        <v>210</v>
      </c>
      <c r="C36" s="8" t="s">
        <v>209</v>
      </c>
      <c r="D36" s="8" t="s">
        <v>203</v>
      </c>
      <c r="E36" s="8" t="s">
        <v>155</v>
      </c>
      <c r="F36" s="52">
        <v>4</v>
      </c>
      <c r="G36" s="52">
        <v>7</v>
      </c>
      <c r="H36" s="52">
        <v>2</v>
      </c>
      <c r="I36" s="52">
        <v>7</v>
      </c>
      <c r="J36" s="52">
        <v>0</v>
      </c>
      <c r="K36" s="44">
        <f t="shared" si="0"/>
        <v>20</v>
      </c>
      <c r="L36" s="51"/>
      <c r="M36" s="42" t="s">
        <v>127</v>
      </c>
      <c r="N36" s="38" t="s">
        <v>379</v>
      </c>
      <c r="O36" s="42" t="s">
        <v>126</v>
      </c>
    </row>
    <row r="37" spans="1:15">
      <c r="A37" s="20">
        <v>34</v>
      </c>
      <c r="B37" s="8" t="s">
        <v>147</v>
      </c>
      <c r="C37" s="8" t="s">
        <v>146</v>
      </c>
      <c r="D37" s="8" t="s">
        <v>145</v>
      </c>
      <c r="E37" s="8">
        <v>8</v>
      </c>
      <c r="F37" s="33">
        <v>4</v>
      </c>
      <c r="G37" s="33">
        <v>9</v>
      </c>
      <c r="H37" s="33">
        <v>1</v>
      </c>
      <c r="I37" s="33">
        <v>6</v>
      </c>
      <c r="J37" s="33">
        <v>0</v>
      </c>
      <c r="K37" s="44">
        <f t="shared" si="0"/>
        <v>20</v>
      </c>
      <c r="L37" s="33"/>
      <c r="M37" s="42" t="s">
        <v>222</v>
      </c>
      <c r="N37" s="38" t="s">
        <v>379</v>
      </c>
      <c r="O37" s="42" t="s">
        <v>221</v>
      </c>
    </row>
    <row r="38" spans="1:15" ht="31.5">
      <c r="A38" s="20">
        <v>35</v>
      </c>
      <c r="B38" s="20" t="s">
        <v>389</v>
      </c>
      <c r="C38" s="20" t="s">
        <v>390</v>
      </c>
      <c r="D38" s="20" t="s">
        <v>391</v>
      </c>
      <c r="E38" s="11">
        <v>8</v>
      </c>
      <c r="F38" s="33">
        <v>3</v>
      </c>
      <c r="G38" s="33">
        <v>9</v>
      </c>
      <c r="H38" s="33">
        <v>1</v>
      </c>
      <c r="I38" s="33">
        <v>4</v>
      </c>
      <c r="J38" s="33">
        <v>0</v>
      </c>
      <c r="K38" s="44">
        <f t="shared" si="0"/>
        <v>17</v>
      </c>
      <c r="L38" s="33"/>
      <c r="M38" s="41" t="s">
        <v>216</v>
      </c>
      <c r="N38" s="38" t="s">
        <v>379</v>
      </c>
      <c r="O38" s="43" t="s">
        <v>215</v>
      </c>
    </row>
    <row r="39" spans="1:15">
      <c r="A39" s="20">
        <v>36</v>
      </c>
      <c r="B39" s="8" t="s">
        <v>208</v>
      </c>
      <c r="C39" s="8" t="s">
        <v>207</v>
      </c>
      <c r="D39" s="8" t="s">
        <v>206</v>
      </c>
      <c r="E39" s="8" t="s">
        <v>155</v>
      </c>
      <c r="F39" s="53">
        <v>3</v>
      </c>
      <c r="G39" s="53">
        <v>7</v>
      </c>
      <c r="H39" s="53">
        <v>3</v>
      </c>
      <c r="I39" s="53">
        <v>4</v>
      </c>
      <c r="J39" s="53">
        <v>0</v>
      </c>
      <c r="K39" s="44">
        <f t="shared" si="0"/>
        <v>17</v>
      </c>
      <c r="L39" s="51"/>
      <c r="M39" s="42" t="s">
        <v>127</v>
      </c>
      <c r="N39" s="38" t="s">
        <v>379</v>
      </c>
      <c r="O39" s="42" t="s">
        <v>126</v>
      </c>
    </row>
    <row r="40" spans="1:15">
      <c r="A40" s="20">
        <v>37</v>
      </c>
      <c r="B40" s="20" t="s">
        <v>184</v>
      </c>
      <c r="C40" s="20" t="s">
        <v>98</v>
      </c>
      <c r="D40" s="20" t="s">
        <v>183</v>
      </c>
      <c r="E40" s="11" t="s">
        <v>142</v>
      </c>
      <c r="F40" s="33">
        <v>6</v>
      </c>
      <c r="G40" s="33">
        <v>6</v>
      </c>
      <c r="H40" s="33">
        <v>0</v>
      </c>
      <c r="I40" s="33">
        <v>5</v>
      </c>
      <c r="J40" s="33">
        <v>0</v>
      </c>
      <c r="K40" s="44">
        <f t="shared" si="0"/>
        <v>17</v>
      </c>
      <c r="L40" s="33"/>
      <c r="M40" s="41" t="s">
        <v>121</v>
      </c>
      <c r="N40" s="38" t="s">
        <v>379</v>
      </c>
      <c r="O40" s="43" t="s">
        <v>120</v>
      </c>
    </row>
    <row r="41" spans="1:15">
      <c r="A41" s="20">
        <v>38</v>
      </c>
      <c r="B41" s="8" t="s">
        <v>205</v>
      </c>
      <c r="C41" s="8" t="s">
        <v>204</v>
      </c>
      <c r="D41" s="8" t="s">
        <v>203</v>
      </c>
      <c r="E41" s="8" t="s">
        <v>155</v>
      </c>
      <c r="F41" s="33">
        <v>3</v>
      </c>
      <c r="G41" s="33">
        <v>5</v>
      </c>
      <c r="H41" s="33">
        <v>2</v>
      </c>
      <c r="I41" s="33">
        <v>5</v>
      </c>
      <c r="J41" s="33">
        <v>0</v>
      </c>
      <c r="K41" s="44">
        <f t="shared" si="0"/>
        <v>15</v>
      </c>
      <c r="L41" s="51"/>
      <c r="M41" s="42" t="s">
        <v>127</v>
      </c>
      <c r="N41" s="38" t="s">
        <v>379</v>
      </c>
      <c r="O41" s="42" t="s">
        <v>126</v>
      </c>
    </row>
    <row r="43" spans="1:15">
      <c r="B43" s="7" t="s">
        <v>15</v>
      </c>
      <c r="D43" s="7" t="s">
        <v>118</v>
      </c>
      <c r="E43" s="39"/>
    </row>
    <row r="44" spans="1:15">
      <c r="E44" s="39"/>
    </row>
    <row r="45" spans="1:15">
      <c r="B45" s="7" t="s">
        <v>16</v>
      </c>
      <c r="E45" s="39"/>
    </row>
  </sheetData>
  <autoFilter ref="A3:O3">
    <sortState ref="A4:O48">
      <sortCondition descending="1" ref="K3"/>
    </sortState>
  </autoFilter>
  <sortState ref="A4:N10">
    <sortCondition descending="1" ref="K4:K10"/>
  </sortState>
  <mergeCells count="1">
    <mergeCell ref="A2:O2"/>
  </mergeCells>
  <pageMargins left="0.56000000000000005" right="0.39370078740157483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8"/>
  <sheetViews>
    <sheetView tabSelected="1" topLeftCell="A10" workbookViewId="0">
      <selection activeCell="B13" sqref="B13:M13"/>
    </sheetView>
  </sheetViews>
  <sheetFormatPr defaultColWidth="9.140625" defaultRowHeight="15.75"/>
  <cols>
    <col min="1" max="1" width="4.140625" style="54" customWidth="1"/>
    <col min="2" max="2" width="14.140625" style="54" customWidth="1"/>
    <col min="3" max="3" width="14.5703125" style="54" customWidth="1"/>
    <col min="4" max="4" width="17.42578125" style="54" customWidth="1"/>
    <col min="5" max="5" width="5.42578125" style="54" customWidth="1"/>
    <col min="6" max="6" width="4.140625" style="54" customWidth="1"/>
    <col min="7" max="7" width="4" style="54" customWidth="1"/>
    <col min="8" max="8" width="4.42578125" style="54" customWidth="1"/>
    <col min="9" max="9" width="4.28515625" style="54" customWidth="1"/>
    <col min="10" max="10" width="4.140625" style="54" customWidth="1"/>
    <col min="11" max="11" width="4.85546875" style="54" customWidth="1"/>
    <col min="12" max="12" width="11.5703125" style="54" customWidth="1"/>
    <col min="13" max="13" width="25.85546875" style="54" customWidth="1"/>
    <col min="14" max="14" width="15.85546875" style="54" customWidth="1"/>
    <col min="15" max="15" width="17.7109375" style="54" customWidth="1"/>
    <col min="16" max="16384" width="9.140625" style="54"/>
  </cols>
  <sheetData>
    <row r="1" spans="1:25" ht="36.75" customHeight="1" thickBot="1">
      <c r="A1" s="84" t="s">
        <v>397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25" ht="103.5" customHeight="1" thickTop="1" thickBot="1">
      <c r="A2" s="1" t="s">
        <v>0</v>
      </c>
      <c r="B2" s="2" t="s">
        <v>1</v>
      </c>
      <c r="C2" s="3" t="s">
        <v>2</v>
      </c>
      <c r="D2" s="4" t="s">
        <v>3</v>
      </c>
      <c r="E2" s="82" t="s">
        <v>4</v>
      </c>
      <c r="F2" s="29" t="s">
        <v>11</v>
      </c>
      <c r="G2" s="29" t="s">
        <v>8</v>
      </c>
      <c r="H2" s="29" t="s">
        <v>377</v>
      </c>
      <c r="I2" s="29" t="s">
        <v>378</v>
      </c>
      <c r="J2" s="29" t="s">
        <v>9</v>
      </c>
      <c r="K2" s="29" t="s">
        <v>10</v>
      </c>
      <c r="L2" s="30" t="s">
        <v>12</v>
      </c>
      <c r="M2" s="31" t="s">
        <v>5</v>
      </c>
      <c r="N2" s="5" t="s">
        <v>14</v>
      </c>
      <c r="O2" s="6" t="s">
        <v>6</v>
      </c>
    </row>
    <row r="3" spans="1:25" s="56" customFormat="1">
      <c r="A3" s="21">
        <v>1</v>
      </c>
      <c r="B3" s="8" t="s">
        <v>242</v>
      </c>
      <c r="C3" s="8" t="s">
        <v>241</v>
      </c>
      <c r="D3" s="8" t="s">
        <v>240</v>
      </c>
      <c r="E3" s="24" t="s">
        <v>236</v>
      </c>
      <c r="F3" s="33">
        <v>7</v>
      </c>
      <c r="G3" s="33">
        <v>17</v>
      </c>
      <c r="H3" s="33">
        <v>17</v>
      </c>
      <c r="I3" s="33">
        <v>14</v>
      </c>
      <c r="J3" s="33">
        <v>18</v>
      </c>
      <c r="K3" s="50">
        <f t="shared" ref="K3:K35" si="0">SUM(F3:J3)</f>
        <v>73</v>
      </c>
      <c r="L3" s="35" t="s">
        <v>398</v>
      </c>
      <c r="M3" s="42" t="s">
        <v>105</v>
      </c>
      <c r="N3" s="38" t="s">
        <v>379</v>
      </c>
      <c r="O3" s="42" t="s">
        <v>297</v>
      </c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5" s="56" customFormat="1">
      <c r="A4" s="21">
        <v>2</v>
      </c>
      <c r="B4" s="20" t="s">
        <v>284</v>
      </c>
      <c r="C4" s="20" t="s">
        <v>24</v>
      </c>
      <c r="D4" s="20" t="s">
        <v>283</v>
      </c>
      <c r="E4" s="10" t="s">
        <v>257</v>
      </c>
      <c r="F4" s="42">
        <v>7</v>
      </c>
      <c r="G4" s="42">
        <v>15</v>
      </c>
      <c r="H4" s="42">
        <v>10</v>
      </c>
      <c r="I4" s="42">
        <v>9</v>
      </c>
      <c r="J4" s="42">
        <v>16</v>
      </c>
      <c r="K4" s="50">
        <f t="shared" si="0"/>
        <v>57</v>
      </c>
      <c r="L4" s="50" t="s">
        <v>399</v>
      </c>
      <c r="M4" s="41" t="s">
        <v>123</v>
      </c>
      <c r="N4" s="38" t="s">
        <v>379</v>
      </c>
      <c r="O4" s="43" t="s">
        <v>122</v>
      </c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s="56" customFormat="1">
      <c r="A5" s="21">
        <v>3</v>
      </c>
      <c r="B5" s="8" t="s">
        <v>239</v>
      </c>
      <c r="C5" s="8" t="s">
        <v>238</v>
      </c>
      <c r="D5" s="8" t="s">
        <v>237</v>
      </c>
      <c r="E5" s="24" t="s">
        <v>236</v>
      </c>
      <c r="F5" s="35">
        <v>6</v>
      </c>
      <c r="G5" s="35">
        <v>16</v>
      </c>
      <c r="H5" s="35">
        <v>9</v>
      </c>
      <c r="I5" s="35">
        <v>16</v>
      </c>
      <c r="J5" s="35">
        <v>9</v>
      </c>
      <c r="K5" s="50">
        <f t="shared" si="0"/>
        <v>56</v>
      </c>
      <c r="L5" s="50" t="s">
        <v>399</v>
      </c>
      <c r="M5" s="42" t="s">
        <v>105</v>
      </c>
      <c r="N5" s="38" t="s">
        <v>379</v>
      </c>
      <c r="O5" s="42" t="s">
        <v>297</v>
      </c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s="56" customFormat="1" ht="31.5">
      <c r="A6" s="21">
        <v>4</v>
      </c>
      <c r="B6" s="20" t="s">
        <v>289</v>
      </c>
      <c r="C6" s="20" t="s">
        <v>271</v>
      </c>
      <c r="D6" s="20" t="s">
        <v>49</v>
      </c>
      <c r="E6" s="10" t="s">
        <v>287</v>
      </c>
      <c r="F6" s="42">
        <v>9</v>
      </c>
      <c r="G6" s="42">
        <v>9</v>
      </c>
      <c r="H6" s="42">
        <v>16</v>
      </c>
      <c r="I6" s="42">
        <v>3</v>
      </c>
      <c r="J6" s="42">
        <v>18</v>
      </c>
      <c r="K6" s="50">
        <f t="shared" si="0"/>
        <v>55</v>
      </c>
      <c r="L6" s="50" t="s">
        <v>399</v>
      </c>
      <c r="M6" s="41" t="s">
        <v>125</v>
      </c>
      <c r="N6" s="38" t="s">
        <v>379</v>
      </c>
      <c r="O6" s="44" t="s">
        <v>229</v>
      </c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s="56" customFormat="1" ht="47.25">
      <c r="A7" s="21">
        <v>5</v>
      </c>
      <c r="B7" s="20" t="s">
        <v>275</v>
      </c>
      <c r="C7" s="20" t="s">
        <v>274</v>
      </c>
      <c r="D7" s="20" t="s">
        <v>273</v>
      </c>
      <c r="E7" s="10" t="s">
        <v>160</v>
      </c>
      <c r="F7" s="57">
        <v>9</v>
      </c>
      <c r="G7" s="57">
        <v>14</v>
      </c>
      <c r="H7" s="57">
        <v>7</v>
      </c>
      <c r="I7" s="57">
        <v>11</v>
      </c>
      <c r="J7" s="57">
        <v>10</v>
      </c>
      <c r="K7" s="50">
        <f t="shared" si="0"/>
        <v>51</v>
      </c>
      <c r="L7" s="50" t="s">
        <v>399</v>
      </c>
      <c r="M7" s="41" t="s">
        <v>119</v>
      </c>
      <c r="N7" s="38" t="s">
        <v>379</v>
      </c>
      <c r="O7" s="43" t="s">
        <v>118</v>
      </c>
      <c r="P7" s="55"/>
      <c r="Q7" s="55"/>
      <c r="R7" s="55"/>
      <c r="S7" s="55"/>
      <c r="T7" s="55"/>
      <c r="U7" s="55"/>
      <c r="V7" s="55"/>
      <c r="W7" s="55"/>
      <c r="X7" s="55"/>
      <c r="Y7" s="55"/>
    </row>
    <row r="8" spans="1:25" s="56" customFormat="1">
      <c r="A8" s="21">
        <v>6</v>
      </c>
      <c r="B8" s="20" t="s">
        <v>281</v>
      </c>
      <c r="C8" s="20" t="s">
        <v>280</v>
      </c>
      <c r="D8" s="20" t="s">
        <v>279</v>
      </c>
      <c r="E8" s="10" t="s">
        <v>261</v>
      </c>
      <c r="F8" s="59">
        <v>7</v>
      </c>
      <c r="G8" s="59">
        <v>19</v>
      </c>
      <c r="H8" s="59">
        <v>9</v>
      </c>
      <c r="I8" s="59">
        <v>11</v>
      </c>
      <c r="J8" s="59">
        <v>0</v>
      </c>
      <c r="K8" s="50">
        <f t="shared" si="0"/>
        <v>46</v>
      </c>
      <c r="L8" s="50" t="s">
        <v>399</v>
      </c>
      <c r="M8" s="41" t="s">
        <v>123</v>
      </c>
      <c r="N8" s="38" t="s">
        <v>379</v>
      </c>
      <c r="O8" s="43" t="s">
        <v>228</v>
      </c>
      <c r="P8" s="55"/>
      <c r="Q8" s="55"/>
      <c r="R8" s="55"/>
      <c r="S8" s="55"/>
      <c r="T8" s="55"/>
      <c r="U8" s="55"/>
      <c r="V8" s="55"/>
      <c r="W8" s="55"/>
      <c r="X8" s="55"/>
      <c r="Y8" s="55"/>
    </row>
    <row r="9" spans="1:25" s="56" customFormat="1">
      <c r="A9" s="21">
        <v>7</v>
      </c>
      <c r="B9" s="8" t="s">
        <v>260</v>
      </c>
      <c r="C9" s="8" t="s">
        <v>259</v>
      </c>
      <c r="D9" s="8" t="s">
        <v>258</v>
      </c>
      <c r="E9" s="10" t="s">
        <v>252</v>
      </c>
      <c r="F9" s="35">
        <v>2</v>
      </c>
      <c r="G9" s="35">
        <v>16</v>
      </c>
      <c r="H9" s="35">
        <v>10</v>
      </c>
      <c r="I9" s="35">
        <v>15</v>
      </c>
      <c r="J9" s="35">
        <v>0</v>
      </c>
      <c r="K9" s="50">
        <f t="shared" si="0"/>
        <v>43</v>
      </c>
      <c r="L9" s="50" t="s">
        <v>399</v>
      </c>
      <c r="M9" s="41" t="s">
        <v>113</v>
      </c>
      <c r="N9" s="38" t="s">
        <v>379</v>
      </c>
      <c r="O9" s="43" t="s">
        <v>112</v>
      </c>
      <c r="P9" s="55"/>
      <c r="Q9" s="55"/>
      <c r="R9" s="55"/>
      <c r="S9" s="55"/>
      <c r="T9" s="55"/>
      <c r="U9" s="55"/>
      <c r="V9" s="55"/>
      <c r="W9" s="55"/>
      <c r="X9" s="55"/>
      <c r="Y9" s="55"/>
    </row>
    <row r="10" spans="1:25" s="60" customFormat="1" ht="31.5">
      <c r="A10" s="21">
        <v>8</v>
      </c>
      <c r="B10" s="23" t="s">
        <v>288</v>
      </c>
      <c r="C10" s="23" t="s">
        <v>201</v>
      </c>
      <c r="D10" s="23" t="s">
        <v>58</v>
      </c>
      <c r="E10" s="10" t="s">
        <v>287</v>
      </c>
      <c r="F10" s="50">
        <v>4</v>
      </c>
      <c r="G10" s="50">
        <v>14</v>
      </c>
      <c r="H10" s="50">
        <v>6</v>
      </c>
      <c r="I10" s="50">
        <v>15</v>
      </c>
      <c r="J10" s="50">
        <v>0</v>
      </c>
      <c r="K10" s="50">
        <f t="shared" si="0"/>
        <v>39</v>
      </c>
      <c r="L10" s="50" t="s">
        <v>399</v>
      </c>
      <c r="M10" s="41" t="s">
        <v>125</v>
      </c>
      <c r="N10" s="38" t="s">
        <v>379</v>
      </c>
      <c r="O10" s="44" t="s">
        <v>229</v>
      </c>
    </row>
    <row r="11" spans="1:25" s="60" customFormat="1" ht="31.5">
      <c r="A11" s="21">
        <v>9</v>
      </c>
      <c r="B11" s="23" t="s">
        <v>286</v>
      </c>
      <c r="C11" s="23" t="s">
        <v>285</v>
      </c>
      <c r="D11" s="23" t="s">
        <v>164</v>
      </c>
      <c r="E11" s="10" t="s">
        <v>257</v>
      </c>
      <c r="F11" s="42">
        <v>6</v>
      </c>
      <c r="G11" s="42">
        <v>12</v>
      </c>
      <c r="H11" s="42">
        <v>5</v>
      </c>
      <c r="I11" s="42">
        <v>9</v>
      </c>
      <c r="J11" s="42">
        <v>5</v>
      </c>
      <c r="K11" s="50">
        <f t="shared" si="0"/>
        <v>37</v>
      </c>
      <c r="L11" s="50" t="s">
        <v>399</v>
      </c>
      <c r="M11" s="41" t="s">
        <v>125</v>
      </c>
      <c r="N11" s="38" t="s">
        <v>379</v>
      </c>
      <c r="O11" s="44" t="s">
        <v>229</v>
      </c>
    </row>
    <row r="12" spans="1:25" s="60" customFormat="1">
      <c r="A12" s="21">
        <v>10</v>
      </c>
      <c r="B12" s="20" t="s">
        <v>278</v>
      </c>
      <c r="C12" s="20" t="s">
        <v>277</v>
      </c>
      <c r="D12" s="20" t="s">
        <v>276</v>
      </c>
      <c r="E12" s="10" t="s">
        <v>261</v>
      </c>
      <c r="F12" s="58">
        <v>5</v>
      </c>
      <c r="G12" s="58">
        <v>9</v>
      </c>
      <c r="H12" s="58">
        <v>10</v>
      </c>
      <c r="I12" s="58">
        <v>13</v>
      </c>
      <c r="J12" s="58">
        <v>0</v>
      </c>
      <c r="K12" s="50">
        <f t="shared" si="0"/>
        <v>37</v>
      </c>
      <c r="L12" s="50" t="s">
        <v>399</v>
      </c>
      <c r="M12" s="41" t="s">
        <v>123</v>
      </c>
      <c r="N12" s="38" t="s">
        <v>379</v>
      </c>
      <c r="O12" s="43" t="s">
        <v>228</v>
      </c>
    </row>
    <row r="13" spans="1:25" s="60" customFormat="1">
      <c r="A13" s="21">
        <v>11</v>
      </c>
      <c r="B13" s="89" t="s">
        <v>250</v>
      </c>
      <c r="C13" s="89" t="s">
        <v>46</v>
      </c>
      <c r="D13" s="89" t="s">
        <v>26</v>
      </c>
      <c r="E13" s="92" t="s">
        <v>160</v>
      </c>
      <c r="F13" s="93">
        <v>4</v>
      </c>
      <c r="G13" s="93">
        <v>17</v>
      </c>
      <c r="H13" s="93">
        <v>5</v>
      </c>
      <c r="I13" s="93">
        <v>8</v>
      </c>
      <c r="J13" s="93">
        <v>0</v>
      </c>
      <c r="K13" s="94">
        <f t="shared" si="0"/>
        <v>34</v>
      </c>
      <c r="L13" s="94" t="s">
        <v>399</v>
      </c>
      <c r="M13" s="95" t="s">
        <v>107</v>
      </c>
      <c r="N13" s="38" t="s">
        <v>379</v>
      </c>
      <c r="O13" s="42" t="s">
        <v>392</v>
      </c>
    </row>
    <row r="14" spans="1:25" s="60" customFormat="1">
      <c r="A14" s="21">
        <v>12</v>
      </c>
      <c r="B14" s="20" t="s">
        <v>266</v>
      </c>
      <c r="C14" s="20" t="s">
        <v>152</v>
      </c>
      <c r="D14" s="20" t="s">
        <v>265</v>
      </c>
      <c r="E14" s="10" t="s">
        <v>264</v>
      </c>
      <c r="F14" s="35">
        <v>4</v>
      </c>
      <c r="G14" s="35">
        <v>11</v>
      </c>
      <c r="H14" s="35">
        <v>7</v>
      </c>
      <c r="I14" s="35">
        <v>12</v>
      </c>
      <c r="J14" s="35">
        <v>0</v>
      </c>
      <c r="K14" s="50">
        <f t="shared" si="0"/>
        <v>34</v>
      </c>
      <c r="L14" s="50" t="s">
        <v>399</v>
      </c>
      <c r="M14" s="19" t="s">
        <v>115</v>
      </c>
      <c r="N14" s="38" t="s">
        <v>379</v>
      </c>
      <c r="O14" s="43" t="s">
        <v>302</v>
      </c>
    </row>
    <row r="15" spans="1:25" s="60" customFormat="1" ht="47.25">
      <c r="A15" s="21">
        <v>13</v>
      </c>
      <c r="B15" s="20" t="s">
        <v>270</v>
      </c>
      <c r="C15" s="20" t="s">
        <v>27</v>
      </c>
      <c r="D15" s="20" t="s">
        <v>17</v>
      </c>
      <c r="E15" s="10" t="s">
        <v>161</v>
      </c>
      <c r="F15" s="59">
        <v>4</v>
      </c>
      <c r="G15" s="59">
        <v>14</v>
      </c>
      <c r="H15" s="59">
        <v>2</v>
      </c>
      <c r="I15" s="59">
        <v>10</v>
      </c>
      <c r="J15" s="59">
        <v>2</v>
      </c>
      <c r="K15" s="50">
        <f t="shared" si="0"/>
        <v>32</v>
      </c>
      <c r="L15" s="50" t="s">
        <v>399</v>
      </c>
      <c r="M15" s="41" t="s">
        <v>119</v>
      </c>
      <c r="N15" s="38" t="s">
        <v>379</v>
      </c>
      <c r="O15" s="43" t="s">
        <v>118</v>
      </c>
    </row>
    <row r="16" spans="1:25">
      <c r="A16" s="21">
        <v>14</v>
      </c>
      <c r="B16" s="20" t="s">
        <v>282</v>
      </c>
      <c r="C16" s="20" t="s">
        <v>39</v>
      </c>
      <c r="D16" s="20" t="s">
        <v>34</v>
      </c>
      <c r="E16" s="10" t="s">
        <v>252</v>
      </c>
      <c r="F16" s="58">
        <v>5</v>
      </c>
      <c r="G16" s="58">
        <v>9</v>
      </c>
      <c r="H16" s="58">
        <v>3</v>
      </c>
      <c r="I16" s="58">
        <v>15</v>
      </c>
      <c r="J16" s="58">
        <v>0</v>
      </c>
      <c r="K16" s="50">
        <f t="shared" si="0"/>
        <v>32</v>
      </c>
      <c r="L16" s="50" t="s">
        <v>399</v>
      </c>
      <c r="M16" s="41" t="s">
        <v>123</v>
      </c>
      <c r="N16" s="38" t="s">
        <v>379</v>
      </c>
      <c r="O16" s="43" t="s">
        <v>228</v>
      </c>
    </row>
    <row r="17" spans="1:15" ht="31.5">
      <c r="A17" s="21">
        <v>15</v>
      </c>
      <c r="B17" s="23" t="s">
        <v>292</v>
      </c>
      <c r="C17" s="23" t="s">
        <v>291</v>
      </c>
      <c r="D17" s="23" t="s">
        <v>290</v>
      </c>
      <c r="E17" s="10" t="s">
        <v>287</v>
      </c>
      <c r="F17" s="43">
        <v>4</v>
      </c>
      <c r="G17" s="43">
        <v>14</v>
      </c>
      <c r="H17" s="43">
        <v>2</v>
      </c>
      <c r="I17" s="43">
        <v>9</v>
      </c>
      <c r="J17" s="43">
        <v>0</v>
      </c>
      <c r="K17" s="50">
        <f t="shared" si="0"/>
        <v>29</v>
      </c>
      <c r="L17" s="50"/>
      <c r="M17" s="41" t="s">
        <v>125</v>
      </c>
      <c r="N17" s="38" t="s">
        <v>379</v>
      </c>
      <c r="O17" s="44" t="s">
        <v>229</v>
      </c>
    </row>
    <row r="18" spans="1:15">
      <c r="A18" s="21">
        <v>16</v>
      </c>
      <c r="B18" s="20" t="s">
        <v>293</v>
      </c>
      <c r="C18" s="20" t="s">
        <v>168</v>
      </c>
      <c r="D18" s="20" t="s">
        <v>188</v>
      </c>
      <c r="E18" s="10" t="s">
        <v>252</v>
      </c>
      <c r="F18" s="42">
        <v>3</v>
      </c>
      <c r="G18" s="42">
        <v>13</v>
      </c>
      <c r="H18" s="42">
        <v>4</v>
      </c>
      <c r="I18" s="42">
        <v>8</v>
      </c>
      <c r="J18" s="42">
        <v>0</v>
      </c>
      <c r="K18" s="50">
        <f t="shared" si="0"/>
        <v>28</v>
      </c>
      <c r="L18" s="50"/>
      <c r="M18" s="41" t="s">
        <v>304</v>
      </c>
      <c r="N18" s="38" t="s">
        <v>379</v>
      </c>
      <c r="O18" s="43" t="s">
        <v>303</v>
      </c>
    </row>
    <row r="19" spans="1:15">
      <c r="A19" s="21">
        <v>17</v>
      </c>
      <c r="B19" s="8" t="s">
        <v>251</v>
      </c>
      <c r="C19" s="8" t="s">
        <v>87</v>
      </c>
      <c r="D19" s="8" t="s">
        <v>53</v>
      </c>
      <c r="E19" s="24">
        <v>9</v>
      </c>
      <c r="F19" s="33">
        <v>3</v>
      </c>
      <c r="G19" s="33">
        <v>13</v>
      </c>
      <c r="H19" s="33">
        <v>1</v>
      </c>
      <c r="I19" s="33">
        <v>11</v>
      </c>
      <c r="J19" s="33">
        <v>0</v>
      </c>
      <c r="K19" s="50">
        <f t="shared" si="0"/>
        <v>28</v>
      </c>
      <c r="L19" s="35"/>
      <c r="M19" s="42" t="s">
        <v>222</v>
      </c>
      <c r="N19" s="38" t="s">
        <v>379</v>
      </c>
      <c r="O19" s="42" t="s">
        <v>221</v>
      </c>
    </row>
    <row r="20" spans="1:15" ht="21" customHeight="1">
      <c r="A20" s="21">
        <v>18</v>
      </c>
      <c r="B20" s="8" t="s">
        <v>269</v>
      </c>
      <c r="C20" s="8" t="s">
        <v>268</v>
      </c>
      <c r="D20" s="8" t="s">
        <v>53</v>
      </c>
      <c r="E20" s="24" t="s">
        <v>232</v>
      </c>
      <c r="F20" s="50">
        <v>4</v>
      </c>
      <c r="G20" s="50">
        <v>14</v>
      </c>
      <c r="H20" s="50">
        <v>1</v>
      </c>
      <c r="I20" s="50">
        <v>8</v>
      </c>
      <c r="J20" s="50">
        <v>0</v>
      </c>
      <c r="K20" s="50">
        <f t="shared" si="0"/>
        <v>27</v>
      </c>
      <c r="L20" s="53"/>
      <c r="M20" s="42" t="s">
        <v>117</v>
      </c>
      <c r="N20" s="38" t="s">
        <v>379</v>
      </c>
      <c r="O20" s="42" t="s">
        <v>116</v>
      </c>
    </row>
    <row r="21" spans="1:15">
      <c r="A21" s="21">
        <v>19</v>
      </c>
      <c r="B21" s="8" t="s">
        <v>243</v>
      </c>
      <c r="C21" s="8" t="s">
        <v>31</v>
      </c>
      <c r="D21" s="8" t="s">
        <v>136</v>
      </c>
      <c r="E21" s="24" t="s">
        <v>236</v>
      </c>
      <c r="F21" s="35">
        <v>6</v>
      </c>
      <c r="G21" s="35">
        <v>13</v>
      </c>
      <c r="H21" s="35">
        <v>1</v>
      </c>
      <c r="I21" s="35">
        <v>5</v>
      </c>
      <c r="J21" s="35">
        <v>0</v>
      </c>
      <c r="K21" s="50">
        <f t="shared" si="0"/>
        <v>25</v>
      </c>
      <c r="L21" s="35"/>
      <c r="M21" s="42" t="s">
        <v>105</v>
      </c>
      <c r="N21" s="38" t="s">
        <v>379</v>
      </c>
      <c r="O21" s="42" t="s">
        <v>297</v>
      </c>
    </row>
    <row r="22" spans="1:15" ht="31.5">
      <c r="A22" s="21">
        <v>20</v>
      </c>
      <c r="B22" s="20" t="s">
        <v>393</v>
      </c>
      <c r="C22" s="20" t="s">
        <v>24</v>
      </c>
      <c r="D22" s="20" t="s">
        <v>371</v>
      </c>
      <c r="E22" s="10">
        <v>9</v>
      </c>
      <c r="F22" s="35">
        <v>5</v>
      </c>
      <c r="G22" s="35">
        <v>13</v>
      </c>
      <c r="H22" s="35">
        <v>1</v>
      </c>
      <c r="I22" s="35">
        <v>5</v>
      </c>
      <c r="J22" s="35">
        <v>0</v>
      </c>
      <c r="K22" s="50">
        <f t="shared" si="0"/>
        <v>24</v>
      </c>
      <c r="L22" s="35"/>
      <c r="M22" s="41" t="s">
        <v>216</v>
      </c>
      <c r="N22" s="38" t="s">
        <v>379</v>
      </c>
      <c r="O22" s="43" t="s">
        <v>215</v>
      </c>
    </row>
    <row r="23" spans="1:15" ht="31.5">
      <c r="A23" s="21">
        <v>21</v>
      </c>
      <c r="B23" s="8" t="s">
        <v>249</v>
      </c>
      <c r="C23" s="8" t="s">
        <v>248</v>
      </c>
      <c r="D23" s="8" t="s">
        <v>178</v>
      </c>
      <c r="E23" s="24" t="s">
        <v>161</v>
      </c>
      <c r="F23" s="35">
        <v>5</v>
      </c>
      <c r="G23" s="35">
        <v>10</v>
      </c>
      <c r="H23" s="35">
        <v>1</v>
      </c>
      <c r="I23" s="35">
        <v>8</v>
      </c>
      <c r="J23" s="35">
        <v>0</v>
      </c>
      <c r="K23" s="50">
        <f t="shared" si="0"/>
        <v>24</v>
      </c>
      <c r="L23" s="35"/>
      <c r="M23" s="16" t="s">
        <v>107</v>
      </c>
      <c r="N23" s="38" t="s">
        <v>379</v>
      </c>
      <c r="O23" s="42" t="s">
        <v>298</v>
      </c>
    </row>
    <row r="24" spans="1:15">
      <c r="A24" s="21">
        <v>22</v>
      </c>
      <c r="B24" s="8" t="s">
        <v>233</v>
      </c>
      <c r="C24" s="8" t="s">
        <v>87</v>
      </c>
      <c r="D24" s="20" t="s">
        <v>30</v>
      </c>
      <c r="E24" s="10" t="s">
        <v>232</v>
      </c>
      <c r="F24" s="35">
        <v>5</v>
      </c>
      <c r="G24" s="35">
        <v>11</v>
      </c>
      <c r="H24" s="35">
        <v>1</v>
      </c>
      <c r="I24" s="35">
        <v>6</v>
      </c>
      <c r="J24" s="35">
        <v>0</v>
      </c>
      <c r="K24" s="50">
        <f t="shared" si="0"/>
        <v>23</v>
      </c>
      <c r="L24" s="35"/>
      <c r="M24" s="41" t="s">
        <v>101</v>
      </c>
      <c r="N24" s="38" t="s">
        <v>379</v>
      </c>
      <c r="O24" s="43" t="s">
        <v>100</v>
      </c>
    </row>
    <row r="25" spans="1:15" ht="47.25">
      <c r="A25" s="21">
        <v>23</v>
      </c>
      <c r="B25" s="20" t="s">
        <v>272</v>
      </c>
      <c r="C25" s="20" t="s">
        <v>271</v>
      </c>
      <c r="D25" s="20" t="s">
        <v>26</v>
      </c>
      <c r="E25" s="10" t="s">
        <v>161</v>
      </c>
      <c r="F25" s="58">
        <v>1</v>
      </c>
      <c r="G25" s="58">
        <v>8</v>
      </c>
      <c r="H25" s="58">
        <v>2</v>
      </c>
      <c r="I25" s="58">
        <v>11</v>
      </c>
      <c r="J25" s="58">
        <v>0</v>
      </c>
      <c r="K25" s="50">
        <f t="shared" si="0"/>
        <v>22</v>
      </c>
      <c r="L25" s="58"/>
      <c r="M25" s="41" t="s">
        <v>119</v>
      </c>
      <c r="N25" s="38" t="s">
        <v>379</v>
      </c>
      <c r="O25" s="43" t="s">
        <v>118</v>
      </c>
    </row>
    <row r="26" spans="1:15">
      <c r="A26" s="21">
        <v>24</v>
      </c>
      <c r="B26" s="20" t="s">
        <v>263</v>
      </c>
      <c r="C26" s="20" t="s">
        <v>262</v>
      </c>
      <c r="D26" s="20" t="s">
        <v>197</v>
      </c>
      <c r="E26" s="10" t="s">
        <v>261</v>
      </c>
      <c r="F26" s="35">
        <v>6</v>
      </c>
      <c r="G26" s="35">
        <v>7</v>
      </c>
      <c r="H26" s="35">
        <v>0</v>
      </c>
      <c r="I26" s="35">
        <v>9</v>
      </c>
      <c r="J26" s="35">
        <v>0</v>
      </c>
      <c r="K26" s="50">
        <f t="shared" si="0"/>
        <v>22</v>
      </c>
      <c r="L26" s="35"/>
      <c r="M26" s="19" t="s">
        <v>115</v>
      </c>
      <c r="N26" s="38" t="s">
        <v>379</v>
      </c>
      <c r="O26" s="43" t="s">
        <v>302</v>
      </c>
    </row>
    <row r="27" spans="1:15">
      <c r="A27" s="21">
        <v>25</v>
      </c>
      <c r="B27" s="8" t="s">
        <v>296</v>
      </c>
      <c r="C27" s="8" t="s">
        <v>295</v>
      </c>
      <c r="D27" s="8" t="s">
        <v>294</v>
      </c>
      <c r="E27" s="10" t="s">
        <v>160</v>
      </c>
      <c r="F27" s="42">
        <v>5</v>
      </c>
      <c r="G27" s="42">
        <v>10</v>
      </c>
      <c r="H27" s="42">
        <v>1</v>
      </c>
      <c r="I27" s="42">
        <v>5</v>
      </c>
      <c r="J27" s="42">
        <v>0</v>
      </c>
      <c r="K27" s="50">
        <f t="shared" si="0"/>
        <v>21</v>
      </c>
      <c r="L27" s="50"/>
      <c r="M27" s="42" t="s">
        <v>127</v>
      </c>
      <c r="N27" s="38" t="s">
        <v>379</v>
      </c>
      <c r="O27" s="42" t="s">
        <v>126</v>
      </c>
    </row>
    <row r="28" spans="1:15">
      <c r="A28" s="21">
        <v>26</v>
      </c>
      <c r="B28" s="8" t="s">
        <v>245</v>
      </c>
      <c r="C28" s="8" t="s">
        <v>244</v>
      </c>
      <c r="D28" s="8" t="s">
        <v>188</v>
      </c>
      <c r="E28" s="24" t="s">
        <v>161</v>
      </c>
      <c r="F28" s="35">
        <v>5</v>
      </c>
      <c r="G28" s="35">
        <v>5</v>
      </c>
      <c r="H28" s="35">
        <v>2</v>
      </c>
      <c r="I28" s="35">
        <v>7</v>
      </c>
      <c r="J28" s="35">
        <v>0</v>
      </c>
      <c r="K28" s="50">
        <f t="shared" si="0"/>
        <v>19</v>
      </c>
      <c r="L28" s="35"/>
      <c r="M28" s="16" t="s">
        <v>107</v>
      </c>
      <c r="N28" s="38" t="s">
        <v>379</v>
      </c>
      <c r="O28" s="42" t="s">
        <v>106</v>
      </c>
    </row>
    <row r="29" spans="1:15">
      <c r="A29" s="21">
        <v>27</v>
      </c>
      <c r="B29" s="8" t="s">
        <v>253</v>
      </c>
      <c r="C29" s="8" t="s">
        <v>70</v>
      </c>
      <c r="D29" s="8" t="s">
        <v>49</v>
      </c>
      <c r="E29" s="24" t="s">
        <v>252</v>
      </c>
      <c r="F29" s="35">
        <v>6</v>
      </c>
      <c r="G29" s="35">
        <v>5</v>
      </c>
      <c r="H29" s="35">
        <v>0</v>
      </c>
      <c r="I29" s="35">
        <v>6</v>
      </c>
      <c r="J29" s="35">
        <v>0</v>
      </c>
      <c r="K29" s="50">
        <f t="shared" si="0"/>
        <v>17</v>
      </c>
      <c r="L29" s="35"/>
      <c r="M29" s="42" t="s">
        <v>300</v>
      </c>
      <c r="N29" s="38" t="s">
        <v>379</v>
      </c>
      <c r="O29" s="42" t="s">
        <v>299</v>
      </c>
    </row>
    <row r="30" spans="1:15">
      <c r="A30" s="21">
        <v>28</v>
      </c>
      <c r="B30" s="8" t="s">
        <v>235</v>
      </c>
      <c r="C30" s="8" t="s">
        <v>24</v>
      </c>
      <c r="D30" s="8" t="s">
        <v>188</v>
      </c>
      <c r="E30" s="24" t="s">
        <v>234</v>
      </c>
      <c r="F30" s="35">
        <v>1</v>
      </c>
      <c r="G30" s="35">
        <v>9</v>
      </c>
      <c r="H30" s="35">
        <v>2</v>
      </c>
      <c r="I30" s="35">
        <v>5</v>
      </c>
      <c r="J30" s="35">
        <v>0</v>
      </c>
      <c r="K30" s="50">
        <f t="shared" si="0"/>
        <v>17</v>
      </c>
      <c r="L30" s="35"/>
      <c r="M30" s="42" t="s">
        <v>103</v>
      </c>
      <c r="N30" s="38" t="s">
        <v>379</v>
      </c>
      <c r="O30" s="42" t="s">
        <v>102</v>
      </c>
    </row>
    <row r="31" spans="1:15">
      <c r="A31" s="21">
        <v>29</v>
      </c>
      <c r="B31" s="22" t="s">
        <v>256</v>
      </c>
      <c r="C31" s="22" t="s">
        <v>255</v>
      </c>
      <c r="D31" s="22" t="s">
        <v>58</v>
      </c>
      <c r="E31" s="25" t="s">
        <v>254</v>
      </c>
      <c r="F31" s="35">
        <v>3</v>
      </c>
      <c r="G31" s="13">
        <v>8</v>
      </c>
      <c r="H31" s="13">
        <v>2</v>
      </c>
      <c r="I31" s="13">
        <v>2</v>
      </c>
      <c r="J31" s="35">
        <v>0</v>
      </c>
      <c r="K31" s="50">
        <f t="shared" si="0"/>
        <v>15</v>
      </c>
      <c r="L31" s="35"/>
      <c r="M31" s="15" t="s">
        <v>111</v>
      </c>
      <c r="N31" s="38" t="s">
        <v>379</v>
      </c>
      <c r="O31" s="45" t="s">
        <v>301</v>
      </c>
    </row>
    <row r="32" spans="1:15">
      <c r="A32" s="21">
        <v>30</v>
      </c>
      <c r="B32" s="48" t="s">
        <v>163</v>
      </c>
      <c r="C32" s="48" t="s">
        <v>66</v>
      </c>
      <c r="D32" s="48" t="s">
        <v>327</v>
      </c>
      <c r="E32" s="49" t="s">
        <v>161</v>
      </c>
      <c r="F32" s="35">
        <v>3</v>
      </c>
      <c r="G32" s="35">
        <v>8</v>
      </c>
      <c r="H32" s="35">
        <v>0</v>
      </c>
      <c r="I32" s="35">
        <v>4</v>
      </c>
      <c r="J32" s="35">
        <v>0</v>
      </c>
      <c r="K32" s="50">
        <f t="shared" si="0"/>
        <v>15</v>
      </c>
      <c r="L32" s="35"/>
      <c r="M32" s="16" t="s">
        <v>385</v>
      </c>
      <c r="N32" s="38" t="s">
        <v>379</v>
      </c>
      <c r="O32" s="42" t="s">
        <v>226</v>
      </c>
    </row>
    <row r="33" spans="1:15">
      <c r="A33" s="21">
        <v>31</v>
      </c>
      <c r="B33" s="48" t="s">
        <v>386</v>
      </c>
      <c r="C33" s="48" t="s">
        <v>162</v>
      </c>
      <c r="D33" s="48" t="s">
        <v>327</v>
      </c>
      <c r="E33" s="49" t="s">
        <v>387</v>
      </c>
      <c r="F33" s="35">
        <v>3</v>
      </c>
      <c r="G33" s="35">
        <v>4</v>
      </c>
      <c r="H33" s="35">
        <v>1</v>
      </c>
      <c r="I33" s="35">
        <v>7</v>
      </c>
      <c r="J33" s="35">
        <v>0</v>
      </c>
      <c r="K33" s="50">
        <f t="shared" si="0"/>
        <v>15</v>
      </c>
      <c r="L33" s="35"/>
      <c r="M33" s="16" t="s">
        <v>385</v>
      </c>
      <c r="N33" s="38" t="s">
        <v>379</v>
      </c>
      <c r="O33" s="42" t="s">
        <v>226</v>
      </c>
    </row>
    <row r="34" spans="1:15" ht="20.25" customHeight="1">
      <c r="A34" s="21">
        <v>32</v>
      </c>
      <c r="B34" s="8" t="s">
        <v>267</v>
      </c>
      <c r="C34" s="8" t="s">
        <v>181</v>
      </c>
      <c r="D34" s="8" t="s">
        <v>65</v>
      </c>
      <c r="E34" s="24" t="s">
        <v>232</v>
      </c>
      <c r="F34" s="35">
        <v>3</v>
      </c>
      <c r="G34" s="35">
        <v>6</v>
      </c>
      <c r="H34" s="35">
        <v>1</v>
      </c>
      <c r="I34" s="35">
        <v>3</v>
      </c>
      <c r="J34" s="35">
        <v>0</v>
      </c>
      <c r="K34" s="50">
        <f t="shared" si="0"/>
        <v>13</v>
      </c>
      <c r="L34" s="35"/>
      <c r="M34" s="42" t="s">
        <v>117</v>
      </c>
      <c r="N34" s="38" t="s">
        <v>379</v>
      </c>
      <c r="O34" s="42" t="s">
        <v>116</v>
      </c>
    </row>
    <row r="35" spans="1:15">
      <c r="A35" s="21">
        <v>33</v>
      </c>
      <c r="B35" s="8" t="s">
        <v>247</v>
      </c>
      <c r="C35" s="8" t="s">
        <v>244</v>
      </c>
      <c r="D35" s="8" t="s">
        <v>246</v>
      </c>
      <c r="E35" s="24" t="s">
        <v>160</v>
      </c>
      <c r="F35" s="35">
        <v>6</v>
      </c>
      <c r="G35" s="35">
        <v>0</v>
      </c>
      <c r="H35" s="35">
        <v>0</v>
      </c>
      <c r="I35" s="35">
        <v>2</v>
      </c>
      <c r="J35" s="35">
        <v>0</v>
      </c>
      <c r="K35" s="50">
        <f t="shared" si="0"/>
        <v>8</v>
      </c>
      <c r="L35" s="35"/>
      <c r="M35" s="16" t="s">
        <v>107</v>
      </c>
      <c r="N35" s="38" t="s">
        <v>379</v>
      </c>
      <c r="O35" s="42" t="s">
        <v>392</v>
      </c>
    </row>
    <row r="36" spans="1:15">
      <c r="B36" s="7" t="s">
        <v>15</v>
      </c>
      <c r="C36" s="7"/>
      <c r="D36" s="7" t="s">
        <v>118</v>
      </c>
      <c r="E36" s="39"/>
    </row>
    <row r="37" spans="1:15">
      <c r="B37" s="7"/>
      <c r="C37" s="7"/>
      <c r="D37" s="7"/>
      <c r="E37" s="39"/>
    </row>
    <row r="38" spans="1:15">
      <c r="B38" s="7" t="s">
        <v>16</v>
      </c>
      <c r="C38" s="7"/>
      <c r="D38" s="7"/>
      <c r="E38" s="39"/>
    </row>
  </sheetData>
  <autoFilter ref="A2:O2">
    <sortState ref="A5:O42">
      <sortCondition descending="1" ref="K4"/>
    </sortState>
  </autoFilter>
  <sortState ref="A6:N18">
    <sortCondition descending="1" ref="K6:K18"/>
  </sortState>
  <mergeCells count="1">
    <mergeCell ref="A1:O1"/>
  </mergeCells>
  <pageMargins left="0.46" right="0.39370078740157483" top="0.19" bottom="0.21" header="0.19" footer="0.19"/>
  <pageSetup paperSize="9" scale="9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opLeftCell="A7" workbookViewId="0">
      <selection activeCell="L4" sqref="L4:L8"/>
    </sheetView>
  </sheetViews>
  <sheetFormatPr defaultColWidth="9.140625" defaultRowHeight="15.75"/>
  <cols>
    <col min="1" max="1" width="4" style="7" customWidth="1"/>
    <col min="2" max="2" width="15.140625" style="7" customWidth="1"/>
    <col min="3" max="3" width="11.42578125" style="7" customWidth="1"/>
    <col min="4" max="4" width="16" style="7" customWidth="1"/>
    <col min="5" max="5" width="5.140625" style="7" customWidth="1"/>
    <col min="6" max="6" width="3.5703125" style="7" customWidth="1"/>
    <col min="7" max="8" width="4.28515625" style="7" customWidth="1"/>
    <col min="9" max="9" width="5" style="7" customWidth="1"/>
    <col min="10" max="10" width="4.140625" style="7" customWidth="1"/>
    <col min="11" max="11" width="4.5703125" style="7" customWidth="1"/>
    <col min="12" max="12" width="12.42578125" style="7" customWidth="1"/>
    <col min="13" max="13" width="25.7109375" style="7" customWidth="1"/>
    <col min="14" max="14" width="16" style="7" customWidth="1"/>
    <col min="15" max="15" width="18.5703125" style="7" customWidth="1"/>
    <col min="16" max="16384" width="9.140625" style="7"/>
  </cols>
  <sheetData>
    <row r="1" spans="1:19" ht="38.25" customHeight="1">
      <c r="A1" s="85" t="s">
        <v>397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9" ht="104.25" customHeight="1">
      <c r="A2" s="73" t="s">
        <v>0</v>
      </c>
      <c r="B2" s="73" t="s">
        <v>1</v>
      </c>
      <c r="C2" s="73" t="s">
        <v>2</v>
      </c>
      <c r="D2" s="73" t="s">
        <v>3</v>
      </c>
      <c r="E2" s="74" t="s">
        <v>4</v>
      </c>
      <c r="F2" s="74" t="s">
        <v>7</v>
      </c>
      <c r="G2" s="74" t="s">
        <v>8</v>
      </c>
      <c r="H2" s="74" t="s">
        <v>377</v>
      </c>
      <c r="I2" s="74" t="s">
        <v>378</v>
      </c>
      <c r="J2" s="74" t="s">
        <v>9</v>
      </c>
      <c r="K2" s="74" t="s">
        <v>10</v>
      </c>
      <c r="L2" s="74" t="s">
        <v>12</v>
      </c>
      <c r="M2" s="75" t="s">
        <v>5</v>
      </c>
      <c r="N2" s="75" t="s">
        <v>14</v>
      </c>
      <c r="O2" s="75" t="s">
        <v>6</v>
      </c>
      <c r="P2" s="72"/>
    </row>
    <row r="3" spans="1:19">
      <c r="A3" s="76">
        <v>1</v>
      </c>
      <c r="B3" s="77" t="s">
        <v>328</v>
      </c>
      <c r="C3" s="77" t="s">
        <v>211</v>
      </c>
      <c r="D3" s="77" t="s">
        <v>327</v>
      </c>
      <c r="E3" s="78" t="s">
        <v>311</v>
      </c>
      <c r="F3" s="79">
        <v>4</v>
      </c>
      <c r="G3" s="79">
        <v>20</v>
      </c>
      <c r="H3" s="79">
        <v>11</v>
      </c>
      <c r="I3" s="79">
        <v>11</v>
      </c>
      <c r="J3" s="79">
        <v>7</v>
      </c>
      <c r="K3" s="67">
        <f t="shared" ref="K3:K18" si="0">SUM(F3:J3)</f>
        <v>53</v>
      </c>
      <c r="L3" s="68" t="s">
        <v>398</v>
      </c>
      <c r="M3" s="77" t="s">
        <v>123</v>
      </c>
      <c r="N3" s="80" t="s">
        <v>379</v>
      </c>
      <c r="O3" s="81" t="s">
        <v>228</v>
      </c>
      <c r="P3" s="9"/>
      <c r="Q3" s="9"/>
      <c r="R3" s="9"/>
      <c r="S3" s="9"/>
    </row>
    <row r="4" spans="1:19" s="9" customFormat="1">
      <c r="A4" s="18">
        <v>2</v>
      </c>
      <c r="B4" s="18" t="s">
        <v>313</v>
      </c>
      <c r="C4" s="18" t="s">
        <v>165</v>
      </c>
      <c r="D4" s="18" t="s">
        <v>312</v>
      </c>
      <c r="E4" s="46" t="s">
        <v>311</v>
      </c>
      <c r="F4" s="33">
        <v>5</v>
      </c>
      <c r="G4" s="33">
        <v>10</v>
      </c>
      <c r="H4" s="33">
        <v>7</v>
      </c>
      <c r="I4" s="33">
        <v>11</v>
      </c>
      <c r="J4" s="33">
        <v>16</v>
      </c>
      <c r="K4" s="8">
        <f t="shared" si="0"/>
        <v>49</v>
      </c>
      <c r="L4" s="48" t="s">
        <v>399</v>
      </c>
      <c r="M4" s="27" t="s">
        <v>113</v>
      </c>
      <c r="N4" s="38" t="s">
        <v>379</v>
      </c>
      <c r="O4" s="26" t="s">
        <v>112</v>
      </c>
    </row>
    <row r="5" spans="1:19" ht="47.25">
      <c r="A5" s="18">
        <v>3</v>
      </c>
      <c r="B5" s="27" t="s">
        <v>321</v>
      </c>
      <c r="C5" s="27" t="s">
        <v>320</v>
      </c>
      <c r="D5" s="27" t="s">
        <v>158</v>
      </c>
      <c r="E5" s="46" t="s">
        <v>319</v>
      </c>
      <c r="F5" s="62">
        <v>6</v>
      </c>
      <c r="G5" s="62">
        <v>11</v>
      </c>
      <c r="H5" s="62">
        <v>4</v>
      </c>
      <c r="I5" s="62">
        <v>7</v>
      </c>
      <c r="J5" s="62">
        <v>16</v>
      </c>
      <c r="K5" s="8">
        <f t="shared" si="0"/>
        <v>44</v>
      </c>
      <c r="L5" s="48" t="s">
        <v>399</v>
      </c>
      <c r="M5" s="28" t="s">
        <v>119</v>
      </c>
      <c r="N5" s="38" t="s">
        <v>379</v>
      </c>
      <c r="O5" s="26" t="s">
        <v>118</v>
      </c>
    </row>
    <row r="6" spans="1:19" ht="47.25">
      <c r="A6" s="18">
        <v>4</v>
      </c>
      <c r="B6" s="27" t="s">
        <v>323</v>
      </c>
      <c r="C6" s="27" t="s">
        <v>244</v>
      </c>
      <c r="D6" s="27" t="s">
        <v>322</v>
      </c>
      <c r="E6" s="46" t="s">
        <v>319</v>
      </c>
      <c r="F6" s="62">
        <v>5</v>
      </c>
      <c r="G6" s="62">
        <v>17</v>
      </c>
      <c r="H6" s="62">
        <v>6</v>
      </c>
      <c r="I6" s="62">
        <v>9</v>
      </c>
      <c r="J6" s="62">
        <v>5</v>
      </c>
      <c r="K6" s="8">
        <f t="shared" si="0"/>
        <v>42</v>
      </c>
      <c r="L6" s="48" t="s">
        <v>399</v>
      </c>
      <c r="M6" s="28" t="s">
        <v>119</v>
      </c>
      <c r="N6" s="38" t="s">
        <v>379</v>
      </c>
      <c r="O6" s="26" t="s">
        <v>118</v>
      </c>
    </row>
    <row r="7" spans="1:19">
      <c r="A7" s="18">
        <v>5</v>
      </c>
      <c r="B7" s="27" t="s">
        <v>326</v>
      </c>
      <c r="C7" s="27" t="s">
        <v>165</v>
      </c>
      <c r="D7" s="27" t="s">
        <v>164</v>
      </c>
      <c r="E7" s="46" t="s">
        <v>325</v>
      </c>
      <c r="F7" s="61">
        <v>4</v>
      </c>
      <c r="G7" s="61">
        <v>13</v>
      </c>
      <c r="H7" s="61">
        <v>3</v>
      </c>
      <c r="I7" s="61">
        <v>11</v>
      </c>
      <c r="J7" s="61">
        <v>11</v>
      </c>
      <c r="K7" s="8">
        <f t="shared" si="0"/>
        <v>42</v>
      </c>
      <c r="L7" s="48" t="s">
        <v>399</v>
      </c>
      <c r="M7" s="27" t="s">
        <v>123</v>
      </c>
      <c r="N7" s="38" t="s">
        <v>379</v>
      </c>
      <c r="O7" s="26" t="s">
        <v>228</v>
      </c>
    </row>
    <row r="8" spans="1:19">
      <c r="A8" s="18">
        <v>6</v>
      </c>
      <c r="B8" s="27" t="s">
        <v>324</v>
      </c>
      <c r="C8" s="27" t="s">
        <v>140</v>
      </c>
      <c r="D8" s="27" t="s">
        <v>178</v>
      </c>
      <c r="E8" s="46" t="s">
        <v>311</v>
      </c>
      <c r="F8" s="63">
        <v>3</v>
      </c>
      <c r="G8" s="33">
        <v>15</v>
      </c>
      <c r="H8" s="33">
        <v>3</v>
      </c>
      <c r="I8" s="33">
        <v>16</v>
      </c>
      <c r="J8" s="33">
        <v>0</v>
      </c>
      <c r="K8" s="8">
        <f t="shared" si="0"/>
        <v>37</v>
      </c>
      <c r="L8" s="48" t="s">
        <v>399</v>
      </c>
      <c r="M8" s="27" t="s">
        <v>123</v>
      </c>
      <c r="N8" s="38" t="s">
        <v>379</v>
      </c>
      <c r="O8" s="26" t="s">
        <v>228</v>
      </c>
    </row>
    <row r="9" spans="1:19">
      <c r="A9" s="18">
        <v>7</v>
      </c>
      <c r="B9" s="18" t="s">
        <v>316</v>
      </c>
      <c r="C9" s="18" t="s">
        <v>315</v>
      </c>
      <c r="D9" s="18" t="s">
        <v>30</v>
      </c>
      <c r="E9" s="46" t="s">
        <v>311</v>
      </c>
      <c r="F9" s="61">
        <v>4</v>
      </c>
      <c r="G9" s="61">
        <v>12</v>
      </c>
      <c r="H9" s="61">
        <v>4</v>
      </c>
      <c r="I9" s="61">
        <v>8</v>
      </c>
      <c r="J9" s="61">
        <v>3</v>
      </c>
      <c r="K9" s="8">
        <f t="shared" si="0"/>
        <v>31</v>
      </c>
      <c r="L9" s="33"/>
      <c r="M9" s="17" t="s">
        <v>115</v>
      </c>
      <c r="N9" s="38" t="s">
        <v>379</v>
      </c>
      <c r="O9" s="26" t="s">
        <v>302</v>
      </c>
    </row>
    <row r="10" spans="1:19">
      <c r="A10" s="18">
        <v>8</v>
      </c>
      <c r="B10" s="27" t="s">
        <v>318</v>
      </c>
      <c r="C10" s="27" t="s">
        <v>317</v>
      </c>
      <c r="D10" s="27" t="s">
        <v>65</v>
      </c>
      <c r="E10" s="46" t="s">
        <v>311</v>
      </c>
      <c r="F10" s="33">
        <v>5</v>
      </c>
      <c r="G10" s="33">
        <v>13</v>
      </c>
      <c r="H10" s="33">
        <v>4</v>
      </c>
      <c r="I10" s="33">
        <v>8</v>
      </c>
      <c r="J10" s="33">
        <v>0</v>
      </c>
      <c r="K10" s="8">
        <f t="shared" si="0"/>
        <v>30</v>
      </c>
      <c r="L10" s="33"/>
      <c r="M10" s="18" t="s">
        <v>117</v>
      </c>
      <c r="N10" s="38" t="s">
        <v>379</v>
      </c>
      <c r="O10" s="26" t="s">
        <v>336</v>
      </c>
    </row>
    <row r="11" spans="1:19">
      <c r="A11" s="18">
        <v>9</v>
      </c>
      <c r="B11" s="27" t="s">
        <v>314</v>
      </c>
      <c r="C11" s="27" t="s">
        <v>77</v>
      </c>
      <c r="D11" s="27" t="s">
        <v>17</v>
      </c>
      <c r="E11" s="46" t="s">
        <v>308</v>
      </c>
      <c r="F11" s="33">
        <v>8</v>
      </c>
      <c r="G11" s="33">
        <v>9</v>
      </c>
      <c r="H11" s="33">
        <v>3</v>
      </c>
      <c r="I11" s="33">
        <v>9</v>
      </c>
      <c r="J11" s="33">
        <v>0</v>
      </c>
      <c r="K11" s="8">
        <f t="shared" si="0"/>
        <v>29</v>
      </c>
      <c r="L11" s="48"/>
      <c r="M11" s="27" t="s">
        <v>224</v>
      </c>
      <c r="N11" s="38" t="s">
        <v>379</v>
      </c>
      <c r="O11" s="26" t="s">
        <v>223</v>
      </c>
    </row>
    <row r="12" spans="1:19">
      <c r="A12" s="18">
        <v>10</v>
      </c>
      <c r="B12" s="27" t="s">
        <v>306</v>
      </c>
      <c r="C12" s="27" t="s">
        <v>31</v>
      </c>
      <c r="D12" s="27" t="s">
        <v>305</v>
      </c>
      <c r="E12" s="46">
        <v>10</v>
      </c>
      <c r="F12" s="33">
        <v>3</v>
      </c>
      <c r="G12" s="33">
        <v>11</v>
      </c>
      <c r="H12" s="33">
        <v>1</v>
      </c>
      <c r="I12" s="33">
        <v>11</v>
      </c>
      <c r="J12" s="33">
        <v>1</v>
      </c>
      <c r="K12" s="8">
        <f t="shared" si="0"/>
        <v>27</v>
      </c>
      <c r="L12" s="48"/>
      <c r="M12" s="27" t="s">
        <v>335</v>
      </c>
      <c r="N12" s="38" t="s">
        <v>379</v>
      </c>
      <c r="O12" s="26" t="s">
        <v>334</v>
      </c>
    </row>
    <row r="13" spans="1:19">
      <c r="A13" s="18">
        <v>11</v>
      </c>
      <c r="B13" s="27" t="s">
        <v>307</v>
      </c>
      <c r="C13" s="27" t="s">
        <v>46</v>
      </c>
      <c r="D13" s="27" t="s">
        <v>388</v>
      </c>
      <c r="E13" s="46">
        <v>10</v>
      </c>
      <c r="F13" s="33">
        <v>4</v>
      </c>
      <c r="G13" s="8">
        <v>9</v>
      </c>
      <c r="H13" s="8">
        <v>3</v>
      </c>
      <c r="I13" s="8">
        <v>9</v>
      </c>
      <c r="J13" s="33">
        <v>0</v>
      </c>
      <c r="K13" s="8">
        <f t="shared" si="0"/>
        <v>25</v>
      </c>
      <c r="L13" s="48"/>
      <c r="M13" s="27" t="s">
        <v>335</v>
      </c>
      <c r="N13" s="38" t="s">
        <v>379</v>
      </c>
      <c r="O13" s="26" t="s">
        <v>334</v>
      </c>
    </row>
    <row r="14" spans="1:19">
      <c r="A14" s="18">
        <v>12</v>
      </c>
      <c r="B14" s="27" t="s">
        <v>310</v>
      </c>
      <c r="C14" s="27" t="s">
        <v>191</v>
      </c>
      <c r="D14" s="27" t="s">
        <v>58</v>
      </c>
      <c r="E14" s="46" t="s">
        <v>308</v>
      </c>
      <c r="F14" s="33">
        <v>9</v>
      </c>
      <c r="G14" s="33">
        <v>7</v>
      </c>
      <c r="H14" s="33">
        <v>1</v>
      </c>
      <c r="I14" s="33">
        <v>7</v>
      </c>
      <c r="J14" s="33">
        <v>0</v>
      </c>
      <c r="K14" s="8">
        <f t="shared" si="0"/>
        <v>24</v>
      </c>
      <c r="L14" s="48"/>
      <c r="M14" s="12" t="s">
        <v>107</v>
      </c>
      <c r="N14" s="38" t="s">
        <v>379</v>
      </c>
      <c r="O14" s="26" t="s">
        <v>106</v>
      </c>
    </row>
    <row r="15" spans="1:19">
      <c r="A15" s="18">
        <v>13</v>
      </c>
      <c r="B15" s="18" t="s">
        <v>333</v>
      </c>
      <c r="C15" s="18" t="s">
        <v>332</v>
      </c>
      <c r="D15" s="18" t="s">
        <v>331</v>
      </c>
      <c r="E15" s="46" t="s">
        <v>319</v>
      </c>
      <c r="F15" s="64">
        <v>3</v>
      </c>
      <c r="G15" s="64">
        <v>11</v>
      </c>
      <c r="H15" s="64">
        <v>2</v>
      </c>
      <c r="I15" s="64">
        <v>7</v>
      </c>
      <c r="J15" s="64">
        <v>0</v>
      </c>
      <c r="K15" s="8">
        <f t="shared" si="0"/>
        <v>23</v>
      </c>
      <c r="L15" s="8"/>
      <c r="M15" s="18" t="s">
        <v>127</v>
      </c>
      <c r="N15" s="38" t="s">
        <v>379</v>
      </c>
      <c r="O15" s="18" t="s">
        <v>126</v>
      </c>
    </row>
    <row r="16" spans="1:19">
      <c r="A16" s="18">
        <v>14</v>
      </c>
      <c r="B16" s="27" t="s">
        <v>85</v>
      </c>
      <c r="C16" s="27" t="s">
        <v>330</v>
      </c>
      <c r="D16" s="27" t="s">
        <v>188</v>
      </c>
      <c r="E16" s="46" t="s">
        <v>329</v>
      </c>
      <c r="F16" s="65">
        <v>6</v>
      </c>
      <c r="G16" s="65">
        <v>11</v>
      </c>
      <c r="H16" s="65">
        <v>2</v>
      </c>
      <c r="I16" s="65">
        <v>4</v>
      </c>
      <c r="J16" s="65">
        <v>0</v>
      </c>
      <c r="K16" s="8">
        <f t="shared" si="0"/>
        <v>23</v>
      </c>
      <c r="L16" s="8"/>
      <c r="M16" s="27" t="s">
        <v>304</v>
      </c>
      <c r="N16" s="38" t="s">
        <v>379</v>
      </c>
      <c r="O16" s="26" t="s">
        <v>303</v>
      </c>
    </row>
    <row r="17" spans="1:15">
      <c r="A17" s="18">
        <v>15</v>
      </c>
      <c r="B17" s="27" t="s">
        <v>309</v>
      </c>
      <c r="C17" s="27" t="s">
        <v>291</v>
      </c>
      <c r="D17" s="27" t="s">
        <v>38</v>
      </c>
      <c r="E17" s="46" t="s">
        <v>308</v>
      </c>
      <c r="F17" s="33">
        <v>2</v>
      </c>
      <c r="G17" s="33">
        <v>7</v>
      </c>
      <c r="H17" s="33">
        <v>0</v>
      </c>
      <c r="I17" s="33">
        <v>6</v>
      </c>
      <c r="J17" s="33">
        <v>0</v>
      </c>
      <c r="K17" s="8">
        <f t="shared" si="0"/>
        <v>15</v>
      </c>
      <c r="L17" s="48"/>
      <c r="M17" s="12" t="s">
        <v>107</v>
      </c>
      <c r="N17" s="38" t="s">
        <v>379</v>
      </c>
      <c r="O17" s="26" t="s">
        <v>106</v>
      </c>
    </row>
    <row r="18" spans="1:15" ht="21.75" customHeight="1">
      <c r="A18" s="18">
        <v>16</v>
      </c>
      <c r="B18" s="27" t="s">
        <v>310</v>
      </c>
      <c r="C18" s="27" t="s">
        <v>394</v>
      </c>
      <c r="D18" s="27" t="s">
        <v>178</v>
      </c>
      <c r="E18" s="46">
        <v>10</v>
      </c>
      <c r="F18" s="33">
        <v>2</v>
      </c>
      <c r="G18" s="8">
        <v>7</v>
      </c>
      <c r="H18" s="8">
        <v>2</v>
      </c>
      <c r="I18" s="8">
        <v>4</v>
      </c>
      <c r="J18" s="33">
        <v>0</v>
      </c>
      <c r="K18" s="8">
        <f t="shared" si="0"/>
        <v>15</v>
      </c>
      <c r="L18" s="48"/>
      <c r="M18" s="28" t="s">
        <v>216</v>
      </c>
      <c r="N18" s="38" t="s">
        <v>379</v>
      </c>
      <c r="O18" s="26" t="s">
        <v>215</v>
      </c>
    </row>
    <row r="20" spans="1:15">
      <c r="B20" s="7" t="s">
        <v>15</v>
      </c>
      <c r="D20" s="7" t="s">
        <v>118</v>
      </c>
      <c r="E20" s="39"/>
    </row>
    <row r="21" spans="1:15">
      <c r="E21" s="39"/>
    </row>
    <row r="22" spans="1:15">
      <c r="B22" s="7" t="s">
        <v>16</v>
      </c>
      <c r="E22" s="39"/>
    </row>
  </sheetData>
  <autoFilter ref="A2:O2">
    <sortState ref="A3:O19">
      <sortCondition descending="1" ref="K2"/>
    </sortState>
  </autoFilter>
  <sortState ref="A5:N13">
    <sortCondition descending="1" ref="K5:K13"/>
  </sortState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6"/>
  <sheetViews>
    <sheetView topLeftCell="A7" workbookViewId="0">
      <selection activeCell="O19" sqref="O19"/>
    </sheetView>
  </sheetViews>
  <sheetFormatPr defaultColWidth="9.140625" defaultRowHeight="15.75"/>
  <cols>
    <col min="1" max="1" width="4.28515625" style="7" customWidth="1"/>
    <col min="2" max="2" width="12.140625" style="7" customWidth="1"/>
    <col min="3" max="3" width="10.85546875" style="7" customWidth="1"/>
    <col min="4" max="4" width="17.7109375" style="7" customWidth="1"/>
    <col min="5" max="5" width="5.140625" style="7" customWidth="1"/>
    <col min="6" max="6" width="4.140625" style="7" customWidth="1"/>
    <col min="7" max="7" width="3.7109375" style="7" customWidth="1"/>
    <col min="8" max="8" width="4.42578125" style="7" customWidth="1"/>
    <col min="9" max="9" width="4.28515625" style="7" customWidth="1"/>
    <col min="10" max="10" width="4.42578125" style="7" customWidth="1"/>
    <col min="11" max="11" width="5" style="7" customWidth="1"/>
    <col min="12" max="12" width="11.42578125" style="7" customWidth="1"/>
    <col min="13" max="13" width="26" style="7" customWidth="1"/>
    <col min="14" max="14" width="14.85546875" style="7" customWidth="1"/>
    <col min="15" max="15" width="18.28515625" style="7" customWidth="1"/>
    <col min="16" max="16384" width="9.140625" style="7"/>
  </cols>
  <sheetData>
    <row r="1" spans="1:30" ht="39" customHeight="1">
      <c r="A1" s="86" t="s">
        <v>397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30" ht="111.75" customHeight="1">
      <c r="A2" s="73" t="s">
        <v>0</v>
      </c>
      <c r="B2" s="73" t="s">
        <v>1</v>
      </c>
      <c r="C2" s="73" t="s">
        <v>2</v>
      </c>
      <c r="D2" s="73" t="s">
        <v>3</v>
      </c>
      <c r="E2" s="74" t="s">
        <v>4</v>
      </c>
      <c r="F2" s="74" t="s">
        <v>7</v>
      </c>
      <c r="G2" s="74" t="s">
        <v>8</v>
      </c>
      <c r="H2" s="74" t="s">
        <v>377</v>
      </c>
      <c r="I2" s="74" t="s">
        <v>378</v>
      </c>
      <c r="J2" s="74" t="s">
        <v>9</v>
      </c>
      <c r="K2" s="74" t="s">
        <v>10</v>
      </c>
      <c r="L2" s="74" t="s">
        <v>12</v>
      </c>
      <c r="M2" s="75" t="s">
        <v>5</v>
      </c>
      <c r="N2" s="75" t="s">
        <v>14</v>
      </c>
      <c r="O2" s="75" t="s">
        <v>6</v>
      </c>
      <c r="P2" s="72"/>
    </row>
    <row r="3" spans="1:30">
      <c r="A3" s="66">
        <v>1</v>
      </c>
      <c r="B3" s="67" t="s">
        <v>341</v>
      </c>
      <c r="C3" s="67" t="s">
        <v>340</v>
      </c>
      <c r="D3" s="67" t="s">
        <v>339</v>
      </c>
      <c r="E3" s="67" t="s">
        <v>338</v>
      </c>
      <c r="F3" s="68">
        <v>14</v>
      </c>
      <c r="G3" s="68">
        <v>20</v>
      </c>
      <c r="H3" s="68">
        <v>17</v>
      </c>
      <c r="I3" s="68">
        <v>17</v>
      </c>
      <c r="J3" s="68">
        <v>17</v>
      </c>
      <c r="K3" s="69">
        <f t="shared" ref="K3:K23" si="0">SUM(F3:J3)</f>
        <v>85</v>
      </c>
      <c r="L3" s="68" t="s">
        <v>398</v>
      </c>
      <c r="M3" s="70" t="s">
        <v>105</v>
      </c>
      <c r="N3" s="71" t="s">
        <v>379</v>
      </c>
      <c r="O3" s="70" t="s">
        <v>297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>
      <c r="A4" s="20">
        <v>2</v>
      </c>
      <c r="B4" s="20" t="s">
        <v>367</v>
      </c>
      <c r="C4" s="20" t="s">
        <v>366</v>
      </c>
      <c r="D4" s="20" t="s">
        <v>65</v>
      </c>
      <c r="E4" s="11" t="s">
        <v>365</v>
      </c>
      <c r="F4" s="33">
        <v>5</v>
      </c>
      <c r="G4" s="33">
        <v>13</v>
      </c>
      <c r="H4" s="33">
        <v>12</v>
      </c>
      <c r="I4" s="33">
        <v>17</v>
      </c>
      <c r="J4" s="33">
        <v>18</v>
      </c>
      <c r="K4" s="11">
        <f t="shared" si="0"/>
        <v>65</v>
      </c>
      <c r="L4" s="33" t="s">
        <v>399</v>
      </c>
      <c r="M4" s="41" t="s">
        <v>123</v>
      </c>
      <c r="N4" s="47" t="s">
        <v>379</v>
      </c>
      <c r="O4" s="43" t="s">
        <v>122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31.5">
      <c r="A5" s="20">
        <v>3</v>
      </c>
      <c r="B5" s="20" t="s">
        <v>370</v>
      </c>
      <c r="C5" s="20" t="s">
        <v>369</v>
      </c>
      <c r="D5" s="20" t="s">
        <v>17</v>
      </c>
      <c r="E5" s="11" t="s">
        <v>349</v>
      </c>
      <c r="F5" s="8">
        <v>7</v>
      </c>
      <c r="G5" s="8">
        <v>16</v>
      </c>
      <c r="H5" s="8">
        <v>10</v>
      </c>
      <c r="I5" s="8">
        <v>10</v>
      </c>
      <c r="J5" s="8">
        <v>15</v>
      </c>
      <c r="K5" s="11">
        <f t="shared" si="0"/>
        <v>58</v>
      </c>
      <c r="L5" s="33" t="s">
        <v>399</v>
      </c>
      <c r="M5" s="41" t="s">
        <v>125</v>
      </c>
      <c r="N5" s="47" t="s">
        <v>379</v>
      </c>
      <c r="O5" s="44" t="s">
        <v>229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>
      <c r="A6" s="20">
        <v>4</v>
      </c>
      <c r="B6" s="8" t="s">
        <v>348</v>
      </c>
      <c r="C6" s="8" t="s">
        <v>347</v>
      </c>
      <c r="D6" s="8" t="s">
        <v>53</v>
      </c>
      <c r="E6" s="8">
        <v>11</v>
      </c>
      <c r="F6" s="33">
        <v>6</v>
      </c>
      <c r="G6" s="33">
        <v>18</v>
      </c>
      <c r="H6" s="33">
        <v>10</v>
      </c>
      <c r="I6" s="33">
        <v>16</v>
      </c>
      <c r="J6" s="33">
        <v>5</v>
      </c>
      <c r="K6" s="11">
        <f t="shared" si="0"/>
        <v>55</v>
      </c>
      <c r="L6" s="33" t="s">
        <v>399</v>
      </c>
      <c r="M6" s="42" t="s">
        <v>222</v>
      </c>
      <c r="N6" s="47" t="s">
        <v>379</v>
      </c>
      <c r="O6" s="42" t="s">
        <v>108</v>
      </c>
    </row>
    <row r="7" spans="1:30">
      <c r="A7" s="20">
        <v>5</v>
      </c>
      <c r="B7" s="20" t="s">
        <v>364</v>
      </c>
      <c r="C7" s="20" t="s">
        <v>165</v>
      </c>
      <c r="D7" s="20" t="s">
        <v>363</v>
      </c>
      <c r="E7" s="11" t="s">
        <v>362</v>
      </c>
      <c r="F7" s="33">
        <v>9</v>
      </c>
      <c r="G7" s="33">
        <v>16</v>
      </c>
      <c r="H7" s="33">
        <v>7</v>
      </c>
      <c r="I7" s="33">
        <v>5</v>
      </c>
      <c r="J7" s="33">
        <v>12</v>
      </c>
      <c r="K7" s="11">
        <f t="shared" si="0"/>
        <v>49</v>
      </c>
      <c r="L7" s="33" t="s">
        <v>399</v>
      </c>
      <c r="M7" s="41" t="s">
        <v>123</v>
      </c>
      <c r="N7" s="47" t="s">
        <v>379</v>
      </c>
      <c r="O7" s="43" t="s">
        <v>122</v>
      </c>
    </row>
    <row r="8" spans="1:30" ht="31.5">
      <c r="A8" s="20">
        <v>6</v>
      </c>
      <c r="B8" s="20" t="s">
        <v>372</v>
      </c>
      <c r="C8" s="20" t="s">
        <v>330</v>
      </c>
      <c r="D8" s="20" t="s">
        <v>371</v>
      </c>
      <c r="E8" s="11" t="s">
        <v>349</v>
      </c>
      <c r="F8" s="11">
        <v>5</v>
      </c>
      <c r="G8" s="11">
        <v>13</v>
      </c>
      <c r="H8" s="11">
        <v>8</v>
      </c>
      <c r="I8" s="11">
        <v>8</v>
      </c>
      <c r="J8" s="11">
        <v>15</v>
      </c>
      <c r="K8" s="11">
        <f t="shared" si="0"/>
        <v>49</v>
      </c>
      <c r="L8" s="33" t="s">
        <v>399</v>
      </c>
      <c r="M8" s="41" t="s">
        <v>125</v>
      </c>
      <c r="N8" s="47" t="s">
        <v>379</v>
      </c>
      <c r="O8" s="44" t="s">
        <v>229</v>
      </c>
    </row>
    <row r="9" spans="1:30" ht="31.5">
      <c r="A9" s="20">
        <v>7</v>
      </c>
      <c r="B9" s="20" t="s">
        <v>368</v>
      </c>
      <c r="C9" s="20" t="s">
        <v>18</v>
      </c>
      <c r="D9" s="20" t="s">
        <v>17</v>
      </c>
      <c r="E9" s="11" t="s">
        <v>349</v>
      </c>
      <c r="F9" s="8">
        <v>10</v>
      </c>
      <c r="G9" s="8">
        <v>17</v>
      </c>
      <c r="H9" s="8">
        <v>10</v>
      </c>
      <c r="I9" s="8">
        <v>11</v>
      </c>
      <c r="J9" s="8">
        <v>0</v>
      </c>
      <c r="K9" s="11">
        <f t="shared" si="0"/>
        <v>48</v>
      </c>
      <c r="L9" s="33" t="s">
        <v>399</v>
      </c>
      <c r="M9" s="41" t="s">
        <v>125</v>
      </c>
      <c r="N9" s="47" t="s">
        <v>379</v>
      </c>
      <c r="O9" s="44" t="s">
        <v>229</v>
      </c>
    </row>
    <row r="10" spans="1:30" ht="47.25">
      <c r="A10" s="20">
        <v>8</v>
      </c>
      <c r="B10" s="20" t="s">
        <v>359</v>
      </c>
      <c r="C10" s="20" t="s">
        <v>87</v>
      </c>
      <c r="D10" s="20" t="s">
        <v>65</v>
      </c>
      <c r="E10" s="11" t="s">
        <v>344</v>
      </c>
      <c r="F10" s="33">
        <v>4</v>
      </c>
      <c r="G10" s="8">
        <v>13</v>
      </c>
      <c r="H10" s="8">
        <v>7</v>
      </c>
      <c r="I10" s="8">
        <v>9</v>
      </c>
      <c r="J10" s="33">
        <v>12</v>
      </c>
      <c r="K10" s="11">
        <f t="shared" si="0"/>
        <v>45</v>
      </c>
      <c r="L10" s="33" t="s">
        <v>399</v>
      </c>
      <c r="M10" s="41" t="s">
        <v>119</v>
      </c>
      <c r="N10" s="47" t="s">
        <v>379</v>
      </c>
      <c r="O10" s="43" t="s">
        <v>118</v>
      </c>
    </row>
    <row r="11" spans="1:30">
      <c r="A11" s="20">
        <v>9</v>
      </c>
      <c r="B11" s="8" t="s">
        <v>351</v>
      </c>
      <c r="C11" s="8" t="s">
        <v>143</v>
      </c>
      <c r="D11" s="8" t="s">
        <v>26</v>
      </c>
      <c r="E11" s="11" t="s">
        <v>349</v>
      </c>
      <c r="F11" s="33">
        <v>2</v>
      </c>
      <c r="G11" s="33">
        <v>16</v>
      </c>
      <c r="H11" s="33">
        <v>6</v>
      </c>
      <c r="I11" s="33">
        <v>15</v>
      </c>
      <c r="J11" s="33">
        <v>0</v>
      </c>
      <c r="K11" s="11">
        <f t="shared" si="0"/>
        <v>39</v>
      </c>
      <c r="L11" s="33" t="s">
        <v>399</v>
      </c>
      <c r="M11" s="41" t="s">
        <v>113</v>
      </c>
      <c r="N11" s="47" t="s">
        <v>379</v>
      </c>
      <c r="O11" s="43" t="s">
        <v>112</v>
      </c>
    </row>
    <row r="12" spans="1:30" ht="31.5">
      <c r="A12" s="20">
        <v>10</v>
      </c>
      <c r="B12" s="20" t="s">
        <v>396</v>
      </c>
      <c r="C12" s="20" t="s">
        <v>213</v>
      </c>
      <c r="D12" s="20" t="s">
        <v>23</v>
      </c>
      <c r="E12" s="11">
        <v>11</v>
      </c>
      <c r="F12" s="33">
        <v>5</v>
      </c>
      <c r="G12" s="33">
        <v>11</v>
      </c>
      <c r="H12" s="33">
        <v>5</v>
      </c>
      <c r="I12" s="33">
        <v>11</v>
      </c>
      <c r="J12" s="33">
        <v>5</v>
      </c>
      <c r="K12" s="11">
        <f t="shared" si="0"/>
        <v>37</v>
      </c>
      <c r="L12" s="33"/>
      <c r="M12" s="41" t="s">
        <v>216</v>
      </c>
      <c r="N12" s="47" t="s">
        <v>379</v>
      </c>
      <c r="O12" s="43" t="s">
        <v>215</v>
      </c>
    </row>
    <row r="13" spans="1:30" ht="47.25">
      <c r="A13" s="20">
        <v>11</v>
      </c>
      <c r="B13" s="20" t="s">
        <v>358</v>
      </c>
      <c r="C13" s="20" t="s">
        <v>74</v>
      </c>
      <c r="D13" s="20" t="s">
        <v>38</v>
      </c>
      <c r="E13" s="11" t="s">
        <v>344</v>
      </c>
      <c r="F13" s="33">
        <v>6</v>
      </c>
      <c r="G13" s="33">
        <v>14</v>
      </c>
      <c r="H13" s="33">
        <v>2</v>
      </c>
      <c r="I13" s="33">
        <v>9</v>
      </c>
      <c r="J13" s="33">
        <v>5</v>
      </c>
      <c r="K13" s="11">
        <f t="shared" si="0"/>
        <v>36</v>
      </c>
      <c r="L13" s="33"/>
      <c r="M13" s="41" t="s">
        <v>119</v>
      </c>
      <c r="N13" s="47" t="s">
        <v>379</v>
      </c>
      <c r="O13" s="43" t="s">
        <v>118</v>
      </c>
    </row>
    <row r="14" spans="1:30">
      <c r="A14" s="20">
        <v>12</v>
      </c>
      <c r="B14" s="8" t="s">
        <v>343</v>
      </c>
      <c r="C14" s="8" t="s">
        <v>342</v>
      </c>
      <c r="D14" s="8" t="s">
        <v>38</v>
      </c>
      <c r="E14" s="8" t="s">
        <v>338</v>
      </c>
      <c r="F14" s="33">
        <v>5</v>
      </c>
      <c r="G14" s="33">
        <v>9</v>
      </c>
      <c r="H14" s="33">
        <v>3</v>
      </c>
      <c r="I14" s="33">
        <v>8</v>
      </c>
      <c r="J14" s="33">
        <v>10</v>
      </c>
      <c r="K14" s="11">
        <f t="shared" si="0"/>
        <v>35</v>
      </c>
      <c r="L14" s="33"/>
      <c r="M14" s="42" t="s">
        <v>105</v>
      </c>
      <c r="N14" s="47" t="s">
        <v>379</v>
      </c>
      <c r="O14" s="42" t="s">
        <v>297</v>
      </c>
    </row>
    <row r="15" spans="1:30">
      <c r="A15" s="20">
        <v>13</v>
      </c>
      <c r="B15" s="20" t="s">
        <v>361</v>
      </c>
      <c r="C15" s="20" t="s">
        <v>360</v>
      </c>
      <c r="D15" s="20" t="s">
        <v>17</v>
      </c>
      <c r="E15" s="11">
        <v>11</v>
      </c>
      <c r="F15" s="33">
        <v>4</v>
      </c>
      <c r="G15" s="8">
        <v>13</v>
      </c>
      <c r="H15" s="8">
        <v>4</v>
      </c>
      <c r="I15" s="8">
        <v>9</v>
      </c>
      <c r="J15" s="33">
        <v>3</v>
      </c>
      <c r="K15" s="11">
        <f t="shared" si="0"/>
        <v>33</v>
      </c>
      <c r="L15" s="33"/>
      <c r="M15" s="41" t="s">
        <v>123</v>
      </c>
      <c r="N15" s="47" t="s">
        <v>379</v>
      </c>
      <c r="O15" s="43" t="s">
        <v>122</v>
      </c>
    </row>
    <row r="16" spans="1:30">
      <c r="A16" s="20">
        <v>14</v>
      </c>
      <c r="B16" s="8" t="s">
        <v>355</v>
      </c>
      <c r="C16" s="8" t="s">
        <v>18</v>
      </c>
      <c r="D16" s="8" t="s">
        <v>354</v>
      </c>
      <c r="E16" s="8" t="s">
        <v>352</v>
      </c>
      <c r="F16" s="33">
        <v>4</v>
      </c>
      <c r="G16" s="33">
        <v>12</v>
      </c>
      <c r="H16" s="33">
        <v>2</v>
      </c>
      <c r="I16" s="33">
        <v>9</v>
      </c>
      <c r="J16" s="33">
        <v>0</v>
      </c>
      <c r="K16" s="11">
        <f t="shared" si="0"/>
        <v>27</v>
      </c>
      <c r="L16" s="33"/>
      <c r="M16" s="42" t="s">
        <v>117</v>
      </c>
      <c r="N16" s="47" t="s">
        <v>379</v>
      </c>
      <c r="O16" s="42" t="s">
        <v>116</v>
      </c>
    </row>
    <row r="17" spans="1:15">
      <c r="A17" s="20">
        <v>15</v>
      </c>
      <c r="B17" s="8" t="s">
        <v>353</v>
      </c>
      <c r="C17" s="8" t="s">
        <v>82</v>
      </c>
      <c r="D17" s="8" t="s">
        <v>188</v>
      </c>
      <c r="E17" s="8" t="s">
        <v>352</v>
      </c>
      <c r="F17" s="33">
        <v>5</v>
      </c>
      <c r="G17" s="33">
        <v>9</v>
      </c>
      <c r="H17" s="33">
        <v>2</v>
      </c>
      <c r="I17" s="33">
        <v>6</v>
      </c>
      <c r="J17" s="33">
        <v>2</v>
      </c>
      <c r="K17" s="11">
        <f t="shared" si="0"/>
        <v>24</v>
      </c>
      <c r="L17" s="33"/>
      <c r="M17" s="42" t="s">
        <v>117</v>
      </c>
      <c r="N17" s="47" t="s">
        <v>379</v>
      </c>
      <c r="O17" s="42" t="s">
        <v>116</v>
      </c>
    </row>
    <row r="18" spans="1:15">
      <c r="A18" s="20">
        <v>16</v>
      </c>
      <c r="B18" s="8" t="s">
        <v>337</v>
      </c>
      <c r="C18" s="8" t="s">
        <v>268</v>
      </c>
      <c r="D18" s="8" t="s">
        <v>26</v>
      </c>
      <c r="E18" s="11">
        <v>11</v>
      </c>
      <c r="F18" s="33">
        <v>4</v>
      </c>
      <c r="G18" s="33">
        <v>8</v>
      </c>
      <c r="H18" s="33">
        <v>3</v>
      </c>
      <c r="I18" s="33">
        <v>7</v>
      </c>
      <c r="J18" s="33">
        <v>0</v>
      </c>
      <c r="K18" s="11">
        <f t="shared" si="0"/>
        <v>22</v>
      </c>
      <c r="L18" s="33"/>
      <c r="M18" s="41" t="s">
        <v>373</v>
      </c>
      <c r="N18" s="47" t="s">
        <v>379</v>
      </c>
      <c r="O18" s="43" t="s">
        <v>100</v>
      </c>
    </row>
    <row r="19" spans="1:15">
      <c r="A19" s="20">
        <v>17</v>
      </c>
      <c r="B19" s="8" t="s">
        <v>357</v>
      </c>
      <c r="C19" s="8" t="s">
        <v>80</v>
      </c>
      <c r="D19" s="8" t="s">
        <v>276</v>
      </c>
      <c r="E19" s="8" t="s">
        <v>344</v>
      </c>
      <c r="F19" s="33">
        <v>5</v>
      </c>
      <c r="G19" s="33">
        <v>8</v>
      </c>
      <c r="H19" s="33">
        <v>2</v>
      </c>
      <c r="I19" s="33">
        <v>6</v>
      </c>
      <c r="J19" s="33">
        <v>0</v>
      </c>
      <c r="K19" s="11">
        <f t="shared" si="0"/>
        <v>21</v>
      </c>
      <c r="L19" s="33"/>
      <c r="M19" s="42" t="s">
        <v>375</v>
      </c>
      <c r="N19" s="47" t="s">
        <v>379</v>
      </c>
      <c r="O19" s="42" t="s">
        <v>226</v>
      </c>
    </row>
    <row r="20" spans="1:15" ht="32.25" customHeight="1">
      <c r="A20" s="20">
        <v>18</v>
      </c>
      <c r="B20" s="20" t="s">
        <v>395</v>
      </c>
      <c r="C20" s="20" t="s">
        <v>330</v>
      </c>
      <c r="D20" s="20" t="s">
        <v>53</v>
      </c>
      <c r="E20" s="11">
        <v>11</v>
      </c>
      <c r="F20" s="33">
        <v>5</v>
      </c>
      <c r="G20" s="33">
        <v>7</v>
      </c>
      <c r="H20" s="33">
        <v>3</v>
      </c>
      <c r="I20" s="33">
        <v>6</v>
      </c>
      <c r="J20" s="33">
        <v>0</v>
      </c>
      <c r="K20" s="11">
        <f t="shared" si="0"/>
        <v>21</v>
      </c>
      <c r="L20" s="33"/>
      <c r="M20" s="41" t="s">
        <v>374</v>
      </c>
      <c r="N20" s="47" t="s">
        <v>379</v>
      </c>
      <c r="O20" s="43" t="s">
        <v>215</v>
      </c>
    </row>
    <row r="21" spans="1:15">
      <c r="A21" s="20">
        <v>19</v>
      </c>
      <c r="B21" s="8" t="s">
        <v>194</v>
      </c>
      <c r="C21" s="8" t="s">
        <v>350</v>
      </c>
      <c r="D21" s="8" t="s">
        <v>17</v>
      </c>
      <c r="E21" s="8" t="s">
        <v>349</v>
      </c>
      <c r="F21" s="33">
        <v>5</v>
      </c>
      <c r="G21" s="33">
        <v>7</v>
      </c>
      <c r="H21" s="33">
        <v>1</v>
      </c>
      <c r="I21" s="33">
        <v>6</v>
      </c>
      <c r="J21" s="33">
        <v>0</v>
      </c>
      <c r="K21" s="11">
        <f t="shared" si="0"/>
        <v>19</v>
      </c>
      <c r="L21" s="33"/>
      <c r="M21" s="42" t="s">
        <v>300</v>
      </c>
      <c r="N21" s="47" t="s">
        <v>379</v>
      </c>
      <c r="O21" s="42" t="s">
        <v>299</v>
      </c>
    </row>
    <row r="22" spans="1:15">
      <c r="A22" s="20">
        <v>20</v>
      </c>
      <c r="B22" s="8" t="s">
        <v>356</v>
      </c>
      <c r="C22" s="8" t="s">
        <v>70</v>
      </c>
      <c r="D22" s="8" t="s">
        <v>17</v>
      </c>
      <c r="E22" s="8" t="s">
        <v>338</v>
      </c>
      <c r="F22" s="33">
        <v>6</v>
      </c>
      <c r="G22" s="33">
        <v>8</v>
      </c>
      <c r="H22" s="33">
        <v>0</v>
      </c>
      <c r="I22" s="33">
        <v>4</v>
      </c>
      <c r="J22" s="33">
        <v>0</v>
      </c>
      <c r="K22" s="11">
        <f t="shared" si="0"/>
        <v>18</v>
      </c>
      <c r="L22" s="33"/>
      <c r="M22" s="42" t="s">
        <v>117</v>
      </c>
      <c r="N22" s="47" t="s">
        <v>379</v>
      </c>
      <c r="O22" s="42" t="s">
        <v>116</v>
      </c>
    </row>
    <row r="23" spans="1:15">
      <c r="A23" s="20">
        <v>21</v>
      </c>
      <c r="B23" s="20" t="s">
        <v>346</v>
      </c>
      <c r="C23" s="20" t="s">
        <v>345</v>
      </c>
      <c r="D23" s="20" t="s">
        <v>339</v>
      </c>
      <c r="E23" s="11" t="s">
        <v>344</v>
      </c>
      <c r="F23" s="33">
        <v>2</v>
      </c>
      <c r="G23" s="33">
        <v>7</v>
      </c>
      <c r="H23" s="33">
        <v>1</v>
      </c>
      <c r="I23" s="33">
        <v>4</v>
      </c>
      <c r="J23" s="33">
        <v>0</v>
      </c>
      <c r="K23" s="11">
        <f t="shared" si="0"/>
        <v>14</v>
      </c>
      <c r="L23" s="33"/>
      <c r="M23" s="41" t="s">
        <v>107</v>
      </c>
      <c r="N23" s="47" t="s">
        <v>379</v>
      </c>
      <c r="O23" s="43" t="s">
        <v>106</v>
      </c>
    </row>
    <row r="24" spans="1:15">
      <c r="B24" s="7" t="s">
        <v>15</v>
      </c>
      <c r="D24" s="7" t="s">
        <v>118</v>
      </c>
      <c r="E24" s="39"/>
    </row>
    <row r="25" spans="1:15">
      <c r="E25" s="39"/>
    </row>
    <row r="26" spans="1:15">
      <c r="B26" s="7" t="s">
        <v>16</v>
      </c>
      <c r="E26" s="39"/>
    </row>
  </sheetData>
  <autoFilter ref="A2:O2">
    <sortState ref="A5:O32">
      <sortCondition descending="1" ref="K4"/>
    </sortState>
  </autoFilter>
  <sortState ref="A5:O8">
    <sortCondition descending="1" ref="K5:K8"/>
  </sortState>
  <mergeCells count="1">
    <mergeCell ref="A1:P1"/>
  </mergeCells>
  <pageMargins left="0.2" right="0.39370078740157483" top="0.31" bottom="0.26" header="0.31496062992125984" footer="0.31496062992125984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7 кл.</vt:lpstr>
      <vt:lpstr>8 кл.</vt:lpstr>
      <vt:lpstr>9 кл.</vt:lpstr>
      <vt:lpstr>10 кл.</vt:lpstr>
      <vt:lpstr>11 кл.</vt:lpstr>
      <vt:lpstr>'11 кл.'!Область_печати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2018-12-12T10:08:07Z</dcterms:modified>
</cp:coreProperties>
</file>