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16" i="1" l="1"/>
  <c r="I16" i="1"/>
  <c r="H16" i="1"/>
  <c r="G16" i="1"/>
  <c r="I21" i="1" l="1"/>
  <c r="H21" i="1"/>
  <c r="G21" i="1"/>
  <c r="J21" i="1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<sst xmlns="http://schemas.openxmlformats.org/spreadsheetml/2006/main" count="38" uniqueCount="33">
  <si>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</si>
  <si>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</si>
  <si>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</si>
  <si>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</si>
  <si>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</si>
  <si>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</si>
  <si>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</si>
  <si>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</si>
  <si>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</si>
  <si>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</si>
  <si>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</si>
  <si>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</si>
  <si>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</si>
  <si>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</si>
  <si>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</si>
  <si>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</si>
  <si>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</si>
  <si>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</si>
  <si>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</si>
  <si>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</si>
  <si>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</si>
  <si>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</si>
  <si>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</si>
  <si>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</si>
  <si>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</si>
  <si>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</si>
  <si>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</si>
  <si>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</si>
  <si>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</si>
  <si>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 xml:space="preserve">Щи из свежей капусты </t>
  </si>
  <si>
    <t>Компот из сухофруктов</t>
  </si>
  <si>
    <t>Понедельник 8.11.2021 (возраст 11- 17 лет)</t>
  </si>
  <si>
    <t xml:space="preserve">Плов из мяса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</si>
</sst>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1" fontId="8" fillId="0" borderId="20" xfId="1" applyNumberFormat="1" applyFont="1" applyBorder="1" applyAlignment="1">
      <alignment horizontal="center" vertical="center" wrapText="1"/>
    </xf>
    <xf numFmtId="0" fontId="8" fillId="0" borderId="20" xfId="1" applyNumberFormat="1" applyFont="1" applyBorder="1" applyAlignment="1">
      <alignment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164" fontId="8" fillId="0" borderId="2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topLeftCell="A4" workbookViewId="0">
      <selection activeCell="G25" sqref="G25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31.08203125" customWidth="1"/>
    <col min="11" max="11" width="17.1640625" customWidth="1"/>
  </cols>
  <sheetData>
    <row r="1" spans="1:11" ht="14" x14ac:dyDescent="0.3">
      <c r="A1" s="1" t="s">
        <v>0</v>
      </c>
      <c r="B1" s="58" t="s">
        <v>27</v>
      </c>
      <c r="C1" s="59"/>
      <c r="D1" s="60"/>
      <c r="E1" s="2" t="s">
        <v>1</v>
      </c>
      <c r="F1" s="3"/>
      <c r="G1" s="4"/>
      <c r="H1" s="4"/>
      <c r="I1" s="4" t="s">
        <v>2</v>
      </c>
      <c r="J1" s="5" t="s">
        <v>31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35"/>
      <c r="E14" s="36"/>
      <c r="F14" s="20"/>
      <c r="G14" s="21"/>
      <c r="H14" s="21"/>
      <c r="I14" s="21"/>
      <c r="J14" s="54"/>
      <c r="K14" s="7"/>
    </row>
    <row r="15" spans="1:11" ht="14.5" x14ac:dyDescent="0.3">
      <c r="A15" s="47"/>
      <c r="B15" s="24" t="s">
        <v>26</v>
      </c>
      <c r="C15" s="55">
        <v>88</v>
      </c>
      <c r="D15" s="53" t="s">
        <v>29</v>
      </c>
      <c r="E15" s="55">
        <v>250</v>
      </c>
      <c r="F15" s="52"/>
      <c r="G15" s="54">
        <v>123.52</v>
      </c>
      <c r="H15" s="54">
        <v>2.5430000000000001</v>
      </c>
      <c r="I15" s="54">
        <v>5.9240000000000004</v>
      </c>
      <c r="J15" s="54">
        <v>14.731999999999999</v>
      </c>
    </row>
    <row r="16" spans="1:11" ht="14.5" x14ac:dyDescent="0.3">
      <c r="A16" s="47"/>
      <c r="B16" s="24" t="s">
        <v>15</v>
      </c>
      <c r="C16" s="56">
        <v>291</v>
      </c>
      <c r="D16" s="57" t="s">
        <v>32</v>
      </c>
      <c r="E16" s="56">
        <v>180</v>
      </c>
      <c r="F16" s="52"/>
      <c r="G16" s="61">
        <f>336.534/250*180</f>
        <v>242.30448000000001</v>
      </c>
      <c r="H16" s="61">
        <f>23.846/250*180</f>
        <v>17.169119999999999</v>
      </c>
      <c r="I16" s="61">
        <f>25.534/250*180</f>
        <v>18.38448</v>
      </c>
      <c r="J16" s="61">
        <f>17.154/250*180</f>
        <v>12.35088</v>
      </c>
    </row>
    <row r="17" spans="1:11" ht="14.5" x14ac:dyDescent="0.3">
      <c r="A17" s="47"/>
      <c r="B17" s="24" t="s">
        <v>16</v>
      </c>
      <c r="C17" s="56"/>
      <c r="D17" s="57"/>
      <c r="E17" s="56"/>
      <c r="F17" s="52"/>
      <c r="G17" s="61"/>
      <c r="H17" s="61"/>
      <c r="I17" s="61"/>
      <c r="J17" s="61"/>
    </row>
    <row r="18" spans="1:11" ht="14.5" x14ac:dyDescent="0.35">
      <c r="A18" s="47"/>
      <c r="B18" s="24" t="s">
        <v>17</v>
      </c>
      <c r="C18" s="56">
        <v>349</v>
      </c>
      <c r="D18" s="57" t="s">
        <v>30</v>
      </c>
      <c r="E18" s="52">
        <v>200</v>
      </c>
      <c r="F18" s="52"/>
      <c r="G18" s="52">
        <v>105.25</v>
      </c>
      <c r="H18" s="52">
        <v>0.78</v>
      </c>
      <c r="I18" s="52">
        <v>0.06</v>
      </c>
      <c r="J18" s="52">
        <v>32.11</v>
      </c>
      <c r="K18" s="7"/>
    </row>
    <row r="19" spans="1:11" ht="14.5" x14ac:dyDescent="0.35">
      <c r="A19" s="47"/>
      <c r="B19" s="24" t="s">
        <v>18</v>
      </c>
      <c r="C19" s="52"/>
      <c r="D19" s="57" t="s">
        <v>19</v>
      </c>
      <c r="E19" s="56">
        <v>30</v>
      </c>
      <c r="F19" s="61"/>
      <c r="G19" s="61">
        <v>66.3</v>
      </c>
      <c r="H19" s="61">
        <v>2.2799999999999998</v>
      </c>
      <c r="I19" s="61">
        <v>0.27</v>
      </c>
      <c r="J19" s="61">
        <v>13.86</v>
      </c>
      <c r="K19" s="7"/>
    </row>
    <row r="20" spans="1:11" ht="14.5" x14ac:dyDescent="0.35">
      <c r="A20" s="47"/>
      <c r="B20" s="24" t="s">
        <v>20</v>
      </c>
      <c r="C20" s="52"/>
      <c r="D20" s="57" t="s">
        <v>21</v>
      </c>
      <c r="E20" s="56">
        <v>40</v>
      </c>
      <c r="F20" s="61"/>
      <c r="G20" s="61">
        <v>84.4</v>
      </c>
      <c r="H20" s="61">
        <v>2.96</v>
      </c>
      <c r="I20" s="61">
        <v>0.52</v>
      </c>
      <c r="J20" s="61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>
        <v>56.02</v>
      </c>
      <c r="G21" s="52">
        <f>SUM(G14:G20)</f>
        <v>621.77447999999993</v>
      </c>
      <c r="H21" s="52">
        <f>SUM(H14:H20)</f>
        <v>25.732120000000002</v>
      </c>
      <c r="I21" s="52">
        <f>SUM(I14:I20)</f>
        <v>25.158479999999997</v>
      </c>
      <c r="J21" s="52">
        <f>SUM(J14:J20)</f>
        <v>90.332880000000003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10"/>
      <c r="H22" s="7"/>
      <c r="I22" s="7"/>
      <c r="J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</row>
    <row r="57" spans="1:11" ht="15.75" customHeight="1" x14ac:dyDescent="0.35">
      <c r="A57" s="7"/>
      <c r="B57" s="7"/>
      <c r="C57" s="8"/>
      <c r="D57" s="7"/>
      <c r="E57" s="9"/>
      <c r="F57" s="7"/>
      <c r="H57" s="10"/>
      <c r="I57" s="10"/>
      <c r="J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2021-11-23T10:07:04Z</dcterms:modified>
</cp:coreProperties>
</file>