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H22" i="1"/>
  <c r="I22" i="1"/>
  <c r="J22" i="1"/>
  <c r="H23" i="1"/>
  <c r="I23" i="1"/>
  <c r="J23" i="1"/>
  <c r="H24" i="1"/>
  <c r="I24" i="1"/>
  <c r="J24" i="1"/>
  <c r="H25" i="1"/>
  <c r="I25" i="1"/>
  <c r="J25" i="1"/>
  <c r="D22" i="1"/>
  <c r="G18" i="1" l="1"/>
  <c r="G4" i="1"/>
  <c r="G5" i="1"/>
  <c r="G6" i="1"/>
  <c r="G7" i="1"/>
  <c r="G8" i="1"/>
  <c r="G9" i="1"/>
  <c r="H18" i="1"/>
  <c r="I18" i="1"/>
  <c r="J1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D4" i="1"/>
  <c r="D6" i="1"/>
  <c r="D7" i="1"/>
  <c r="D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<sst xmlns="http://schemas.openxmlformats.org/spreadsheetml/2006/main" count="40" uniqueCount="40">
  <si>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</si>
  <si>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</si>
  <si>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</si>
  <si>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</si>
  <si>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</si>
  <si>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</si>
  <si>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</si>
  <si>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</si>
  <si>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</si>
  <si>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</si>
  <si>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</si>
  <si>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</si>
  <si>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</si>
  <si>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</si>
  <si>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</si>
  <si>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</si>
  <si>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</si>
  <si>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</si>
  <si>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</si>
  <si>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</si>
  <si>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</si>
  <si>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</si>
  <si>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</si>
  <si>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</si>
  <si>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</si>
  <si>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</si>
  <si>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</si>
  <si>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</si>
  <si>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четверг, 03.02..22</t>
  </si>
  <si>
    <t>Сосиски отварные</t>
  </si>
  <si>
    <t xml:space="preserve">      </t>
  </si>
  <si>
    <t>Помидоры соленые</t>
  </si>
  <si>
    <t>Щи из свежей капусты со сметаной</t>
  </si>
  <si>
    <t>Компот из абрикосов</t>
  </si>
  <si>
    <t>Хлеб ржано-пшеничный</t>
  </si>
  <si>
    <t>Хлеб пшеничный</t>
  </si>
  <si>
    <t>Кислота аскорбиновая</t>
  </si>
  <si>
    <t>Жаркое по-домашнему</t>
  </si>
  <si>
    <t>Доп.</t>
  </si>
  <si>
    <t>Сок,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</si>
</sst>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98">
          <cell r="B198" t="str">
            <v>Масло порционно</v>
          </cell>
        </row>
        <row r="222">
          <cell r="B222" t="str">
            <v>Масло порционно</v>
          </cell>
          <cell r="D222">
            <v>0.08</v>
          </cell>
          <cell r="E222">
            <v>7.25</v>
          </cell>
          <cell r="F222">
            <v>0.13</v>
          </cell>
          <cell r="G222">
            <v>66.09</v>
          </cell>
        </row>
        <row r="223">
          <cell r="D223">
            <v>16.073</v>
          </cell>
          <cell r="E223">
            <v>21.239000000000001</v>
          </cell>
          <cell r="F223">
            <v>13.026</v>
          </cell>
          <cell r="G223">
            <v>306.23700000000002</v>
          </cell>
        </row>
        <row r="224">
          <cell r="B224" t="str">
            <v>Каша рисовая рассыпчатая</v>
          </cell>
          <cell r="D224">
            <v>4.0069999999999997</v>
          </cell>
          <cell r="E224">
            <v>4.2779999999999996</v>
          </cell>
          <cell r="F224">
            <v>33.070999999999998</v>
          </cell>
          <cell r="G224">
            <v>187.02600000000001</v>
          </cell>
        </row>
        <row r="225">
          <cell r="B225" t="str">
            <v>Чай с лимоном</v>
          </cell>
          <cell r="D225">
            <v>0.245</v>
          </cell>
          <cell r="E225">
            <v>5.6000000000000001E-2</v>
          </cell>
          <cell r="F225">
            <v>13.193</v>
          </cell>
          <cell r="G225">
            <v>55.104999999999997</v>
          </cell>
        </row>
        <row r="226">
          <cell r="B226" t="str">
            <v>Хлеб пшеничный</v>
          </cell>
          <cell r="D226">
            <v>3.04</v>
          </cell>
          <cell r="E226">
            <v>0.36</v>
          </cell>
          <cell r="F226">
            <v>18.48</v>
          </cell>
          <cell r="G226">
            <v>88.4</v>
          </cell>
        </row>
        <row r="227">
          <cell r="D227">
            <v>23.445</v>
          </cell>
          <cell r="E227">
            <v>33.183</v>
          </cell>
          <cell r="F227">
            <v>77.900000000000006</v>
          </cell>
          <cell r="G227">
            <v>702.85799999999995</v>
          </cell>
        </row>
        <row r="236">
          <cell r="D236">
            <v>27.44</v>
          </cell>
          <cell r="E236">
            <v>28.643000000000001</v>
          </cell>
          <cell r="F236">
            <v>86.747</v>
          </cell>
          <cell r="G236">
            <v>712.92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238">
          <cell r="B238" t="str">
            <v>Фрукт, 1 шт</v>
          </cell>
          <cell r="D238">
            <v>0.56000000000000005</v>
          </cell>
          <cell r="E238">
            <v>0.56000000000000005</v>
          </cell>
          <cell r="F238">
            <v>13.72</v>
          </cell>
          <cell r="G238">
            <v>65.8</v>
          </cell>
        </row>
        <row r="239">
          <cell r="D239">
            <v>0.2</v>
          </cell>
          <cell r="E239">
            <v>5.0999999999999997E-2</v>
          </cell>
          <cell r="F239">
            <v>13.042999999999999</v>
          </cell>
          <cell r="G239">
            <v>53.405000000000001</v>
          </cell>
        </row>
        <row r="240">
          <cell r="D240">
            <v>0.76</v>
          </cell>
          <cell r="E240">
            <v>0.61099999999999999</v>
          </cell>
          <cell r="F240">
            <v>26.763000000000002</v>
          </cell>
          <cell r="G240">
            <v>119.205</v>
          </cell>
        </row>
        <row r="241">
          <cell r="D241">
            <v>51.645000000000003</v>
          </cell>
          <cell r="E241">
            <v>62.436999999999998</v>
          </cell>
          <cell r="F241">
            <v>191.41</v>
          </cell>
          <cell r="G241">
            <v>1534.9829999999999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8" t="s">
        <v>25</v>
      </c>
      <c r="C1" s="49"/>
      <c r="D1" s="50"/>
      <c r="E1" t="s">
        <v>20</v>
      </c>
      <c r="F1" s="14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6" t="str">
        <f>[1]меню!B222</f>
        <v>Масло порционно</v>
      </c>
      <c r="E4" s="27">
        <v>10</v>
      </c>
      <c r="G4" s="31">
        <f>[1]меню!G222</f>
        <v>66.09</v>
      </c>
      <c r="H4" s="29">
        <f>[1]меню!D222</f>
        <v>0.08</v>
      </c>
      <c r="I4" s="29">
        <f>[1]меню!E222</f>
        <v>7.25</v>
      </c>
      <c r="J4" s="29">
        <f>[1]меню!F222</f>
        <v>0.13</v>
      </c>
    </row>
    <row r="5" spans="1:10" ht="15.75" x14ac:dyDescent="0.25">
      <c r="A5" s="7"/>
      <c r="B5" s="1" t="s">
        <v>12</v>
      </c>
      <c r="C5" s="2"/>
      <c r="D5" s="26" t="s">
        <v>29</v>
      </c>
      <c r="E5" s="27">
        <v>100</v>
      </c>
      <c r="F5" s="21"/>
      <c r="G5" s="31">
        <f>[1]меню!G223</f>
        <v>306.23700000000002</v>
      </c>
      <c r="H5" s="29">
        <f>[1]меню!D223</f>
        <v>16.073</v>
      </c>
      <c r="I5" s="29">
        <f>[1]меню!E223</f>
        <v>21.239000000000001</v>
      </c>
      <c r="J5" s="29">
        <f>[1]меню!F223</f>
        <v>13.026</v>
      </c>
    </row>
    <row r="6" spans="1:10" ht="15.75" x14ac:dyDescent="0.25">
      <c r="A6" s="7"/>
      <c r="B6" s="1" t="s">
        <v>21</v>
      </c>
      <c r="C6" s="2"/>
      <c r="D6" s="26" t="str">
        <f>[1]меню!B224</f>
        <v>Каша рисовая рассыпчатая</v>
      </c>
      <c r="E6" s="27">
        <v>100</v>
      </c>
      <c r="F6" s="22"/>
      <c r="G6" s="31">
        <f>[1]меню!G224</f>
        <v>187.02600000000001</v>
      </c>
      <c r="H6" s="29">
        <f>[1]меню!D224</f>
        <v>4.0069999999999997</v>
      </c>
      <c r="I6" s="29">
        <f>[1]меню!E224</f>
        <v>4.2779999999999996</v>
      </c>
      <c r="J6" s="29">
        <f>[1]меню!F224</f>
        <v>33.070999999999998</v>
      </c>
    </row>
    <row r="7" spans="1:10" ht="15.75" x14ac:dyDescent="0.25">
      <c r="A7" s="7"/>
      <c r="B7" s="2"/>
      <c r="C7" s="2"/>
      <c r="D7" s="26" t="str">
        <f>[1]меню!B225</f>
        <v>Чай с лимоном</v>
      </c>
      <c r="E7" s="27">
        <v>200</v>
      </c>
      <c r="F7" s="21"/>
      <c r="G7" s="31">
        <f>[1]меню!G225</f>
        <v>55.104999999999997</v>
      </c>
      <c r="H7" s="29">
        <f>[1]меню!D225</f>
        <v>0.245</v>
      </c>
      <c r="I7" s="29">
        <f>[1]меню!E225</f>
        <v>5.6000000000000001E-2</v>
      </c>
      <c r="J7" s="29">
        <f>[1]меню!F225</f>
        <v>13.193</v>
      </c>
    </row>
    <row r="8" spans="1:10" ht="16.5" thickBot="1" x14ac:dyDescent="0.3">
      <c r="A8" s="7"/>
      <c r="D8" s="18" t="str">
        <f>[1]меню!B226</f>
        <v>Хлеб пшеничный</v>
      </c>
      <c r="E8" s="28">
        <v>0.35</v>
      </c>
      <c r="G8" s="32">
        <f>[1]меню!G226</f>
        <v>88.4</v>
      </c>
      <c r="H8" s="30">
        <f>[1]меню!D226</f>
        <v>3.04</v>
      </c>
      <c r="I8" s="30">
        <f>[1]меню!E226</f>
        <v>0.36</v>
      </c>
      <c r="J8" s="30">
        <f>[1]меню!F226</f>
        <v>18.48</v>
      </c>
    </row>
    <row r="9" spans="1:10" ht="15.75" thickBot="1" x14ac:dyDescent="0.3">
      <c r="A9" s="7"/>
      <c r="B9" s="16"/>
      <c r="C9" s="16"/>
      <c r="D9" s="19"/>
      <c r="E9" s="24"/>
      <c r="F9" s="23">
        <v>54</v>
      </c>
      <c r="G9" s="25">
        <f>[1]меню!G227</f>
        <v>702.85799999999995</v>
      </c>
      <c r="H9">
        <f>[1]меню!D227</f>
        <v>23.445</v>
      </c>
      <c r="I9">
        <f>[1]меню!E227</f>
        <v>33.183</v>
      </c>
      <c r="J9">
        <f>[1]меню!F227</f>
        <v>77.900000000000006</v>
      </c>
    </row>
    <row r="10" spans="1:10" ht="16.5" thickBot="1" x14ac:dyDescent="0.3">
      <c r="A10" s="8"/>
      <c r="B10" s="51" t="s">
        <v>26</v>
      </c>
      <c r="C10" s="51"/>
    </row>
    <row r="11" spans="1:10" ht="15.75" x14ac:dyDescent="0.25">
      <c r="A11" s="7" t="s">
        <v>13</v>
      </c>
      <c r="B11" s="10" t="s">
        <v>14</v>
      </c>
      <c r="C11" s="3"/>
      <c r="D11" s="54" t="s">
        <v>31</v>
      </c>
      <c r="E11" s="55">
        <v>100</v>
      </c>
      <c r="F11" s="53"/>
      <c r="G11" s="56">
        <v>24</v>
      </c>
      <c r="H11" s="56">
        <v>1.32</v>
      </c>
      <c r="I11" s="56">
        <v>0.12</v>
      </c>
      <c r="J11" s="56">
        <v>4.2</v>
      </c>
    </row>
    <row r="12" spans="1:10" ht="15.75" x14ac:dyDescent="0.25">
      <c r="A12" s="7"/>
      <c r="B12" s="1" t="s">
        <v>15</v>
      </c>
      <c r="C12" s="2"/>
      <c r="D12" s="54" t="s">
        <v>32</v>
      </c>
      <c r="E12" s="55">
        <v>250</v>
      </c>
      <c r="F12" s="52"/>
      <c r="G12" s="56">
        <v>89.66</v>
      </c>
      <c r="H12" s="56">
        <v>1.784</v>
      </c>
      <c r="I12" s="56">
        <v>4.6660000000000004</v>
      </c>
      <c r="J12" s="56">
        <v>9.9280000000000008</v>
      </c>
    </row>
    <row r="13" spans="1:10" ht="15.75" x14ac:dyDescent="0.25">
      <c r="A13" s="7"/>
      <c r="B13" s="1" t="s">
        <v>16</v>
      </c>
      <c r="C13" s="2"/>
      <c r="D13" s="54" t="s">
        <v>37</v>
      </c>
      <c r="E13" s="55">
        <v>250</v>
      </c>
      <c r="F13" s="52"/>
      <c r="G13" s="56">
        <v>457.97</v>
      </c>
      <c r="H13" s="56">
        <v>23.103000000000002</v>
      </c>
      <c r="I13" s="56">
        <v>24.651</v>
      </c>
      <c r="J13" s="56">
        <v>36.326000000000001</v>
      </c>
    </row>
    <row r="14" spans="1:10" ht="15.75" x14ac:dyDescent="0.25">
      <c r="A14" s="7"/>
      <c r="B14" s="1" t="s">
        <v>17</v>
      </c>
      <c r="C14" s="2"/>
      <c r="D14" s="54" t="s">
        <v>33</v>
      </c>
      <c r="E14" s="55">
        <v>200</v>
      </c>
      <c r="F14" s="52"/>
      <c r="G14" s="56">
        <v>74.55</v>
      </c>
      <c r="H14" s="56">
        <v>0.23400000000000001</v>
      </c>
      <c r="I14" s="56">
        <v>1.4E-2</v>
      </c>
      <c r="J14" s="56">
        <v>18.353000000000002</v>
      </c>
    </row>
    <row r="15" spans="1:10" ht="15.75" x14ac:dyDescent="0.25">
      <c r="A15" s="7"/>
      <c r="B15" s="1" t="s">
        <v>18</v>
      </c>
      <c r="C15" s="2"/>
      <c r="D15" s="54" t="s">
        <v>34</v>
      </c>
      <c r="E15" s="55">
        <v>30</v>
      </c>
      <c r="F15" s="52"/>
      <c r="G15" s="56">
        <v>63.3</v>
      </c>
      <c r="H15" s="56">
        <v>2.2200000000000002</v>
      </c>
      <c r="I15" s="56">
        <v>0.39</v>
      </c>
      <c r="J15" s="56">
        <v>12.96</v>
      </c>
    </row>
    <row r="16" spans="1:10" ht="15.75" x14ac:dyDescent="0.25">
      <c r="A16" s="7"/>
      <c r="B16" s="1" t="s">
        <v>22</v>
      </c>
      <c r="C16" s="2"/>
      <c r="D16" s="54" t="s">
        <v>35</v>
      </c>
      <c r="E16" s="55">
        <v>30</v>
      </c>
      <c r="F16" s="52"/>
      <c r="G16" s="56">
        <v>66.3</v>
      </c>
      <c r="H16" s="56">
        <v>2.2799999999999998</v>
      </c>
      <c r="I16" s="56">
        <v>0.27</v>
      </c>
      <c r="J16" s="56">
        <v>13.86</v>
      </c>
    </row>
    <row r="17" spans="1:10" ht="15.75" x14ac:dyDescent="0.25">
      <c r="A17" s="7"/>
      <c r="B17" s="1" t="s">
        <v>19</v>
      </c>
      <c r="C17" s="2"/>
      <c r="D17" s="54" t="s">
        <v>36</v>
      </c>
      <c r="E17" s="57">
        <v>3.5000000000000003E-2</v>
      </c>
      <c r="F17" s="52"/>
      <c r="G17" s="57">
        <v>0</v>
      </c>
      <c r="H17" s="57">
        <v>0</v>
      </c>
      <c r="I17" s="57">
        <v>0</v>
      </c>
      <c r="J17" s="57">
        <v>0</v>
      </c>
    </row>
    <row r="18" spans="1:10" ht="15.75" x14ac:dyDescent="0.25">
      <c r="A18" s="7"/>
      <c r="D18" s="19"/>
      <c r="E18" s="33"/>
      <c r="F18" s="17">
        <v>63.5</v>
      </c>
      <c r="G18" s="35">
        <f>[1]меню!G236</f>
        <v>712.92</v>
      </c>
      <c r="H18" s="34">
        <f>[1]меню!D236</f>
        <v>27.44</v>
      </c>
      <c r="I18" s="34">
        <f>[1]меню!E236</f>
        <v>28.643000000000001</v>
      </c>
      <c r="J18" s="34">
        <f>[1]меню!F236</f>
        <v>86.747</v>
      </c>
    </row>
    <row r="19" spans="1:10" ht="15.75" x14ac:dyDescent="0.25">
      <c r="A19" s="7"/>
      <c r="B19" s="16"/>
      <c r="C19" s="16"/>
      <c r="D19" s="36"/>
      <c r="E19" s="37"/>
      <c r="F19" s="17"/>
      <c r="G19" s="44"/>
      <c r="H19" s="41"/>
      <c r="I19" s="41"/>
      <c r="J19" s="40"/>
    </row>
    <row r="20" spans="1:10" ht="15.75" x14ac:dyDescent="0.25">
      <c r="A20" s="7"/>
      <c r="B20" s="51" t="s">
        <v>27</v>
      </c>
      <c r="C20" s="51"/>
      <c r="D20" s="36"/>
      <c r="E20" s="37"/>
      <c r="F20" s="17"/>
      <c r="G20" s="44"/>
      <c r="H20" s="40"/>
      <c r="I20" s="40"/>
      <c r="J20" s="40"/>
    </row>
    <row r="21" spans="1:10" ht="15.75" x14ac:dyDescent="0.25">
      <c r="A21" s="7"/>
      <c r="B21" s="51"/>
      <c r="C21" s="51"/>
      <c r="D21" s="19"/>
      <c r="E21" s="38"/>
      <c r="F21" s="17"/>
      <c r="G21" s="45"/>
      <c r="H21" s="42"/>
      <c r="I21" s="42"/>
      <c r="J21" s="42"/>
    </row>
    <row r="22" spans="1:10" ht="15.75" x14ac:dyDescent="0.25">
      <c r="A22" s="7"/>
      <c r="B22" s="47" t="s">
        <v>38</v>
      </c>
      <c r="C22" s="47"/>
      <c r="D22" s="19" t="str">
        <f>[2]меню!B238</f>
        <v>Фрукт, 1 шт</v>
      </c>
      <c r="E22" s="38">
        <v>100</v>
      </c>
      <c r="F22" s="17"/>
      <c r="G22" s="45">
        <f>[2]меню!G238</f>
        <v>65.8</v>
      </c>
      <c r="H22" s="45">
        <f>[2]меню!D238</f>
        <v>0.56000000000000005</v>
      </c>
      <c r="I22" s="45">
        <f>[2]меню!E238</f>
        <v>0.56000000000000005</v>
      </c>
      <c r="J22" s="45">
        <f>[2]меню!F238</f>
        <v>13.72</v>
      </c>
    </row>
    <row r="23" spans="1:10" ht="15.75" x14ac:dyDescent="0.25">
      <c r="A23" s="7"/>
      <c r="B23" s="47"/>
      <c r="C23" s="47"/>
      <c r="D23" s="19" t="s">
        <v>39</v>
      </c>
      <c r="E23" s="38">
        <v>100</v>
      </c>
      <c r="F23" s="17" t="s">
        <v>30</v>
      </c>
      <c r="G23" s="45">
        <f>[2]меню!G239</f>
        <v>53.405000000000001</v>
      </c>
      <c r="H23" s="45">
        <f>[2]меню!D239</f>
        <v>0.2</v>
      </c>
      <c r="I23" s="45">
        <f>[2]меню!E239</f>
        <v>5.0999999999999997E-2</v>
      </c>
      <c r="J23" s="45">
        <f>[2]меню!F239</f>
        <v>13.042999999999999</v>
      </c>
    </row>
    <row r="24" spans="1:10" ht="16.5" thickBot="1" x14ac:dyDescent="0.3">
      <c r="A24" s="8"/>
      <c r="B24" s="9"/>
      <c r="C24" s="9"/>
      <c r="D24" s="18"/>
      <c r="E24" s="39"/>
      <c r="F24" s="15">
        <v>38</v>
      </c>
      <c r="G24" s="46">
        <f>[2]меню!G240</f>
        <v>119.205</v>
      </c>
      <c r="H24" s="43">
        <f>[2]меню!D240</f>
        <v>0.76</v>
      </c>
      <c r="I24" s="43">
        <f>[2]меню!E240</f>
        <v>0.61099999999999999</v>
      </c>
      <c r="J24" s="43">
        <f>[2]меню!F240</f>
        <v>26.763000000000002</v>
      </c>
    </row>
    <row r="25" spans="1:10" x14ac:dyDescent="0.25">
      <c r="G25">
        <f>[2]меню!G241</f>
        <v>1534.9829999999999</v>
      </c>
      <c r="H25">
        <f>[2]меню!D241</f>
        <v>51.645000000000003</v>
      </c>
      <c r="I25">
        <f>[2]меню!E241</f>
        <v>62.436999999999998</v>
      </c>
      <c r="J25">
        <f>[2]меню!F241</f>
        <v>191.41</v>
      </c>
    </row>
  </sheetData>
  <mergeCells count="4">
    <mergeCell ref="B1:D1"/>
    <mergeCell ref="B10:C10"/>
    <mergeCell ref="B20:C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2022-02-04T10:38:29Z</dcterms:modified>
</cp:coreProperties>
</file>