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995"/>
  </bookViews>
  <sheets>
    <sheet name="ОБЖ_9 класс" sheetId="5" r:id="rId1"/>
    <sheet name="ОБЖ_10-11 клас" sheetId="6" r:id="rId2"/>
  </sheets>
  <externalReferences>
    <externalReference r:id="rId3"/>
    <externalReference r:id="rId4"/>
  </externalReferences>
  <definedNames>
    <definedName name="_xlnm._FilterDatabase" localSheetId="1" hidden="1">'ОБЖ_10-11 клас'!$A$2:$P$49</definedName>
    <definedName name="_xlnm._FilterDatabase" localSheetId="0" hidden="1">'ОБЖ_9 класс'!$B$2:$P$48</definedName>
    <definedName name="sexList">[1]Проверки!$B$1:$B$2</definedName>
    <definedName name="_xlnm.Print_Titles" localSheetId="1">'ОБЖ_10-11 клас'!$2:$2</definedName>
    <definedName name="_xlnm.Print_Titles" localSheetId="0">'ОБЖ_9 класс'!$2:$2</definedName>
    <definedName name="_xlnm.Print_Area" localSheetId="1">'ОБЖ_10-11 клас'!$A$1:$Q$56</definedName>
    <definedName name="_xlnm.Print_Area" localSheetId="0">'ОБЖ_9 класс'!$A$1:$R$59</definedName>
  </definedNames>
  <calcPr calcId="145621"/>
</workbook>
</file>

<file path=xl/calcChain.xml><?xml version="1.0" encoding="utf-8"?>
<calcChain xmlns="http://schemas.openxmlformats.org/spreadsheetml/2006/main">
  <c r="N17" i="5"/>
  <c r="N17" i="6"/>
  <c r="N47"/>
  <c r="N49"/>
  <c r="N45"/>
  <c r="N48"/>
  <c r="N24"/>
  <c r="N42"/>
  <c r="N36"/>
  <c r="N46"/>
  <c r="N32"/>
  <c r="N34"/>
  <c r="N41"/>
  <c r="N44"/>
  <c r="N43"/>
  <c r="N35"/>
  <c r="N15"/>
  <c r="N37"/>
  <c r="N31"/>
  <c r="N30"/>
  <c r="N39"/>
  <c r="N21"/>
  <c r="N11"/>
  <c r="N14"/>
  <c r="N25"/>
  <c r="N29"/>
  <c r="N33"/>
  <c r="N8"/>
  <c r="N28"/>
  <c r="N5"/>
  <c r="N18"/>
  <c r="N6"/>
  <c r="N19"/>
  <c r="N40"/>
  <c r="N26"/>
  <c r="N20"/>
  <c r="N10"/>
  <c r="N38"/>
  <c r="N27"/>
  <c r="N13"/>
  <c r="N9"/>
  <c r="N22"/>
  <c r="N23"/>
  <c r="N16"/>
  <c r="N4"/>
  <c r="N7"/>
  <c r="N3"/>
  <c r="N12"/>
  <c r="N47" i="5"/>
  <c r="N46"/>
  <c r="N44"/>
  <c r="N43"/>
  <c r="N45"/>
  <c r="N21"/>
  <c r="N41"/>
  <c r="N18"/>
  <c r="N48"/>
  <c r="N35"/>
  <c r="N38"/>
  <c r="N30"/>
  <c r="N37"/>
  <c r="N40"/>
  <c r="N34"/>
  <c r="N29"/>
  <c r="N36"/>
  <c r="N32"/>
  <c r="N39"/>
  <c r="N28"/>
  <c r="N12"/>
  <c r="N11"/>
  <c r="N25"/>
  <c r="N33"/>
  <c r="N14"/>
  <c r="N9"/>
  <c r="N42"/>
  <c r="N26"/>
  <c r="N15"/>
  <c r="N10"/>
  <c r="N6"/>
  <c r="N31"/>
  <c r="N24"/>
  <c r="N27"/>
  <c r="N23"/>
  <c r="N20"/>
  <c r="N13"/>
  <c r="N8"/>
  <c r="N16"/>
  <c r="N19"/>
  <c r="N22"/>
  <c r="N7"/>
  <c r="N5"/>
  <c r="N4"/>
  <c r="N3"/>
  <c r="P14" i="6" l="1"/>
  <c r="O14"/>
  <c r="E14"/>
  <c r="D14"/>
  <c r="C14"/>
  <c r="B14"/>
</calcChain>
</file>

<file path=xl/sharedStrings.xml><?xml version="1.0" encoding="utf-8"?>
<sst xmlns="http://schemas.openxmlformats.org/spreadsheetml/2006/main" count="545" uniqueCount="273">
  <si>
    <t>Фамилия</t>
  </si>
  <si>
    <t>Имя</t>
  </si>
  <si>
    <t>Отчество</t>
  </si>
  <si>
    <t>Муниципальный район</t>
  </si>
  <si>
    <t>Краткое уставное название
образовательной организации</t>
  </si>
  <si>
    <t>№</t>
  </si>
  <si>
    <t>Класс 
обучения</t>
  </si>
  <si>
    <t>Тип диплома</t>
  </si>
  <si>
    <t>Секретарь жюри:</t>
  </si>
  <si>
    <t>Пивкина Н.Н.</t>
  </si>
  <si>
    <t>Председатель жюри:</t>
  </si>
  <si>
    <t>Кристина</t>
  </si>
  <si>
    <t>Александровна</t>
  </si>
  <si>
    <t>Ирина</t>
  </si>
  <si>
    <t>Евгеньевна</t>
  </si>
  <si>
    <t>Вячеславовна</t>
  </si>
  <si>
    <t>Юлия</t>
  </si>
  <si>
    <t>Сергеевна</t>
  </si>
  <si>
    <t>Дарья</t>
  </si>
  <si>
    <t>Мария</t>
  </si>
  <si>
    <t>Вечканова</t>
  </si>
  <si>
    <t>Виктория</t>
  </si>
  <si>
    <t>Анна</t>
  </si>
  <si>
    <t>Татьяна</t>
  </si>
  <si>
    <t>Алексеевна</t>
  </si>
  <si>
    <t>Ольга</t>
  </si>
  <si>
    <t>Никишкина</t>
  </si>
  <si>
    <t>Алёна</t>
  </si>
  <si>
    <t>Николаевна</t>
  </si>
  <si>
    <t>Владимировна</t>
  </si>
  <si>
    <t>Маслихина</t>
  </si>
  <si>
    <t>Алина</t>
  </si>
  <si>
    <t>Анастасия</t>
  </si>
  <si>
    <t>Майорова</t>
  </si>
  <si>
    <t>Константиновна</t>
  </si>
  <si>
    <t>Маргарита</t>
  </si>
  <si>
    <t>Надежда</t>
  </si>
  <si>
    <t>Зубово-Полянский</t>
  </si>
  <si>
    <t>Атяшевский</t>
  </si>
  <si>
    <t>Старошайговский</t>
  </si>
  <si>
    <t>г.о.Саранск</t>
  </si>
  <si>
    <t>ГБОУ РМ "Республиканский лицей"</t>
  </si>
  <si>
    <t>Республиканский лицей</t>
  </si>
  <si>
    <t>Ичалковский</t>
  </si>
  <si>
    <t>Инсарский</t>
  </si>
  <si>
    <t>Рузаевский</t>
  </si>
  <si>
    <t>Краснослободский</t>
  </si>
  <si>
    <t>МОУ "Мельцанская СОШ"</t>
  </si>
  <si>
    <t xml:space="preserve">Старошайговский </t>
  </si>
  <si>
    <t>Торбеевский</t>
  </si>
  <si>
    <t>МБОУ "Поселковская средняя школа № 2"</t>
  </si>
  <si>
    <t>МБОУ "Ромодановская СОШ №1"</t>
  </si>
  <si>
    <t>Ромодановский</t>
  </si>
  <si>
    <t>МБОУ "Красноподгорная СОШ им. П.М. Волкова"</t>
  </si>
  <si>
    <t>МБОУ "Теньгушевская средняя общеобразовательная школа"</t>
  </si>
  <si>
    <t>МБОУ "Кадошкинская СОШ"</t>
  </si>
  <si>
    <t>Кадошкинский</t>
  </si>
  <si>
    <t>Чамзинский</t>
  </si>
  <si>
    <t>МБОУ "Большеберезниковская СОШ"</t>
  </si>
  <si>
    <t>Большеберезниковский</t>
  </si>
  <si>
    <t>Александрович</t>
  </si>
  <si>
    <t>Александр</t>
  </si>
  <si>
    <t>Илья</t>
  </si>
  <si>
    <t>Павлович</t>
  </si>
  <si>
    <t>Валерьевич</t>
  </si>
  <si>
    <t>Сергеевич</t>
  </si>
  <si>
    <t>Евгеньевич</t>
  </si>
  <si>
    <t>Артем</t>
  </si>
  <si>
    <t>Юрьевич</t>
  </si>
  <si>
    <t>Андреевич</t>
  </si>
  <si>
    <t>Алексеевич</t>
  </si>
  <si>
    <t>Владимирович</t>
  </si>
  <si>
    <t>Сергей</t>
  </si>
  <si>
    <t>Антон</t>
  </si>
  <si>
    <t>Квашнин</t>
  </si>
  <si>
    <t>Вячеслав</t>
  </si>
  <si>
    <t>Юрий</t>
  </si>
  <si>
    <t>Максим</t>
  </si>
  <si>
    <t>Ключагин</t>
  </si>
  <si>
    <t>Олегович</t>
  </si>
  <si>
    <t>Кухаренко</t>
  </si>
  <si>
    <t>Кириллович</t>
  </si>
  <si>
    <t>Дмитрий</t>
  </si>
  <si>
    <t>Егор</t>
  </si>
  <si>
    <t>Вячеславович</t>
  </si>
  <si>
    <t>Наумов</t>
  </si>
  <si>
    <t>Пониматкин</t>
  </si>
  <si>
    <t>Владимир</t>
  </si>
  <si>
    <t>Викторович</t>
  </si>
  <si>
    <t>Артём</t>
  </si>
  <si>
    <t>Владислав</t>
  </si>
  <si>
    <t>Николаевич</t>
  </si>
  <si>
    <t>МБОУ "Краснослободский многопрофильный лицей"</t>
  </si>
  <si>
    <t xml:space="preserve">Ромодановский </t>
  </si>
  <si>
    <t>МБОУ "Явасская СОШ"</t>
  </si>
  <si>
    <t>МБОУ «Кадошкинская средняя общеобразовательная школа»</t>
  </si>
  <si>
    <t>МБОУ "Инсарская СОШ №2"</t>
  </si>
  <si>
    <t xml:space="preserve">Ичалковский </t>
  </si>
  <si>
    <t>МОБУ "Смольненская ООШ"</t>
  </si>
  <si>
    <t>МБОУ "Семилейская СОШ"</t>
  </si>
  <si>
    <t>Кочкуровский</t>
  </si>
  <si>
    <t>МБОУ "Зубово-Полянская СОШ №1"</t>
  </si>
  <si>
    <t>Теньгушевский</t>
  </si>
  <si>
    <t>Даськин И.Н.</t>
  </si>
  <si>
    <t xml:space="preserve">Акимов </t>
  </si>
  <si>
    <t xml:space="preserve">Никита </t>
  </si>
  <si>
    <t>Бакина</t>
  </si>
  <si>
    <t>Бакова</t>
  </si>
  <si>
    <t>Игоревна</t>
  </si>
  <si>
    <t>Балашенкова</t>
  </si>
  <si>
    <t>Яна</t>
  </si>
  <si>
    <t>Баранова</t>
  </si>
  <si>
    <t>Бескова</t>
  </si>
  <si>
    <t>Валерьевна</t>
  </si>
  <si>
    <t>Бибаев</t>
  </si>
  <si>
    <t>Борискин</t>
  </si>
  <si>
    <t>Даниил</t>
  </si>
  <si>
    <t>Бухаров</t>
  </si>
  <si>
    <t>Михаил</t>
  </si>
  <si>
    <t>Буянова</t>
  </si>
  <si>
    <t>Ведяшкина</t>
  </si>
  <si>
    <t>Вознесенская</t>
  </si>
  <si>
    <t>Вероника</t>
  </si>
  <si>
    <t>Гарин</t>
  </si>
  <si>
    <t>Герайкина</t>
  </si>
  <si>
    <t>Валерия</t>
  </si>
  <si>
    <t>Герасимова</t>
  </si>
  <si>
    <t>Любовь</t>
  </si>
  <si>
    <t>Дементьев</t>
  </si>
  <si>
    <t>Захаркина</t>
  </si>
  <si>
    <t>Викторовна</t>
  </si>
  <si>
    <t>Ивановичев</t>
  </si>
  <si>
    <t>Иван</t>
  </si>
  <si>
    <t>Геннадьевич</t>
  </si>
  <si>
    <t>Карпова</t>
  </si>
  <si>
    <t>Елена</t>
  </si>
  <si>
    <t>Эдуардовна</t>
  </si>
  <si>
    <t>Каштанов</t>
  </si>
  <si>
    <t>Киушкина</t>
  </si>
  <si>
    <t>Кондратов</t>
  </si>
  <si>
    <t>Лисенкова</t>
  </si>
  <si>
    <t>Витальевна</t>
  </si>
  <si>
    <t>Маркунина</t>
  </si>
  <si>
    <t>Межнов</t>
  </si>
  <si>
    <t>Андрей</t>
  </si>
  <si>
    <t>Назарова</t>
  </si>
  <si>
    <t>Нестеров</t>
  </si>
  <si>
    <t>Пяткина</t>
  </si>
  <si>
    <t>Раменский</t>
  </si>
  <si>
    <t>Роговик</t>
  </si>
  <si>
    <t>Лада</t>
  </si>
  <si>
    <t xml:space="preserve">Рябинина </t>
  </si>
  <si>
    <t>Сакара</t>
  </si>
  <si>
    <t>Анфиса</t>
  </si>
  <si>
    <t>Саныгин</t>
  </si>
  <si>
    <t>Смертин</t>
  </si>
  <si>
    <t>Сундикова</t>
  </si>
  <si>
    <t>Суродеева</t>
  </si>
  <si>
    <t>Тузова</t>
  </si>
  <si>
    <t>Ховатов</t>
  </si>
  <si>
    <t>Цыганова</t>
  </si>
  <si>
    <t>Честнов</t>
  </si>
  <si>
    <t>Четвериков</t>
  </si>
  <si>
    <t>Николай</t>
  </si>
  <si>
    <t>Шевляков</t>
  </si>
  <si>
    <t>Якомаскина</t>
  </si>
  <si>
    <t>МОУ "Гимназия №20 им. Героя Советского Союза В.Б. Миронова"</t>
  </si>
  <si>
    <t>г.о. Саранск</t>
  </si>
  <si>
    <t>МОУ "СОШ №35"</t>
  </si>
  <si>
    <t>МОБУ "Оброченская СОШ"</t>
  </si>
  <si>
    <t>МБОУ "ОЦ "Краснослободская СОШ №1"</t>
  </si>
  <si>
    <t>МОУ "СОШ №8"</t>
  </si>
  <si>
    <t>МБОУ "КСОШ №1"</t>
  </si>
  <si>
    <t>МБОУ "Торбеевская СОШ № 1"</t>
  </si>
  <si>
    <t>МБОУ "Лицей №1" р.п.Чамзинка</t>
  </si>
  <si>
    <t>МОУ "Новотроицкая СОШ"</t>
  </si>
  <si>
    <t>МБОУ "Ромодановская СОШ №2"</t>
  </si>
  <si>
    <t>МОУ "СОШ №40"</t>
  </si>
  <si>
    <t>МБОУ "СОШ № 5"</t>
  </si>
  <si>
    <t>МБОУ "Ардатовская ООШ"</t>
  </si>
  <si>
    <t xml:space="preserve">Ардатовский </t>
  </si>
  <si>
    <t>МБОУ "КСОШ №2"</t>
  </si>
  <si>
    <t>МОУ "СОШ №24"</t>
  </si>
  <si>
    <t>МБОУ "Дракинская СОШ"</t>
  </si>
  <si>
    <t>МБОУ "Марьяновская СОШ"</t>
  </si>
  <si>
    <t>г.о Саранск</t>
  </si>
  <si>
    <t>МБОУ "Барашевская средняя общеобразовательная школа"</t>
  </si>
  <si>
    <t xml:space="preserve">Аблицын </t>
  </si>
  <si>
    <t>Базаркин</t>
  </si>
  <si>
    <t>Барабой</t>
  </si>
  <si>
    <t>Бахлова</t>
  </si>
  <si>
    <t>Быстрова</t>
  </si>
  <si>
    <t>Раиса</t>
  </si>
  <si>
    <t>Станиславовна</t>
  </si>
  <si>
    <t>Вельдина</t>
  </si>
  <si>
    <t>Вишняков</t>
  </si>
  <si>
    <t xml:space="preserve">Горган </t>
  </si>
  <si>
    <t>Дербеденев</t>
  </si>
  <si>
    <t>Инзина</t>
  </si>
  <si>
    <t>Каплий</t>
  </si>
  <si>
    <t xml:space="preserve">Наталья </t>
  </si>
  <si>
    <t>Карев</t>
  </si>
  <si>
    <t>Данила</t>
  </si>
  <si>
    <t>Константинович</t>
  </si>
  <si>
    <t>Киреев</t>
  </si>
  <si>
    <t>Козлова</t>
  </si>
  <si>
    <t>Королев</t>
  </si>
  <si>
    <t>Косынкин</t>
  </si>
  <si>
    <t>Краморенко</t>
  </si>
  <si>
    <t>Курдюкова</t>
  </si>
  <si>
    <t>Куркина</t>
  </si>
  <si>
    <t>Дмитриевна</t>
  </si>
  <si>
    <t>Куршев</t>
  </si>
  <si>
    <t>Ларькина</t>
  </si>
  <si>
    <t>Лукьянов</t>
  </si>
  <si>
    <t>Валентинович</t>
  </si>
  <si>
    <t>Макаркин</t>
  </si>
  <si>
    <t xml:space="preserve">Макаров </t>
  </si>
  <si>
    <t xml:space="preserve">Антон </t>
  </si>
  <si>
    <t>Маркиянов</t>
  </si>
  <si>
    <t>Мартышкина</t>
  </si>
  <si>
    <t>Анжелика</t>
  </si>
  <si>
    <t>Матюшкина</t>
  </si>
  <si>
    <t>Аделина</t>
  </si>
  <si>
    <t>Минеев</t>
  </si>
  <si>
    <t>Никифоров</t>
  </si>
  <si>
    <t>Панферова</t>
  </si>
  <si>
    <t>Петров</t>
  </si>
  <si>
    <t>Анатольевич</t>
  </si>
  <si>
    <t>Рузавин</t>
  </si>
  <si>
    <t>Денисович</t>
  </si>
  <si>
    <t>Рябова</t>
  </si>
  <si>
    <t>Сивова</t>
  </si>
  <si>
    <t>Советова</t>
  </si>
  <si>
    <t>Солдатова</t>
  </si>
  <si>
    <t>Столяров</t>
  </si>
  <si>
    <t xml:space="preserve">Тихонова </t>
  </si>
  <si>
    <t xml:space="preserve">Чудаев </t>
  </si>
  <si>
    <t xml:space="preserve">Алексей </t>
  </si>
  <si>
    <t>Ильич</t>
  </si>
  <si>
    <t>Щетинин</t>
  </si>
  <si>
    <t>МОУ «Средняя общеобразовательная школа №35»</t>
  </si>
  <si>
    <t xml:space="preserve">МБОУ «Красноподгорная средняя общеобразовательная школа имени Героя Социалистического Труда  П.М. Волкова» </t>
  </si>
  <si>
    <t>МОБУ " Ичалковская СОШ"</t>
  </si>
  <si>
    <t>МБОУ «Лицей №1» р.п.Чамзинка</t>
  </si>
  <si>
    <t>МОУ «Средняя общеобразовательная школа № 8»</t>
  </si>
  <si>
    <t>МБОУ "Инсарская СОШ №1"</t>
  </si>
  <si>
    <t>МОУ «Ромодановская средняя общеобразовательная школа №1»</t>
  </si>
  <si>
    <t xml:space="preserve">МБОУ «Краснослободская средняя общеобразовательная школа №1» </t>
  </si>
  <si>
    <t xml:space="preserve">МБОУ «Средняя общеобразовательная школа №5» </t>
  </si>
  <si>
    <t>Теоретический тур (max200)</t>
  </si>
  <si>
    <t>Теоретический тур  (max200)</t>
  </si>
  <si>
    <t>Итого 
(max400)</t>
  </si>
  <si>
    <t>Члены жюри:</t>
  </si>
  <si>
    <t>1
(max20)</t>
  </si>
  <si>
    <t>2
(max30)</t>
  </si>
  <si>
    <t>3
(max40)</t>
  </si>
  <si>
    <t>4
(max40)</t>
  </si>
  <si>
    <t>5.1
(max10)</t>
  </si>
  <si>
    <t>5.2
(max20)</t>
  </si>
  <si>
    <t>6
(max40)</t>
  </si>
  <si>
    <t xml:space="preserve">Итого 
</t>
  </si>
  <si>
    <t>МОУ "Старошайговская СОШ №2"</t>
  </si>
  <si>
    <t>3
(max20)</t>
  </si>
  <si>
    <t>1
(max30)</t>
  </si>
  <si>
    <t>4
(max30)</t>
  </si>
  <si>
    <t>5
(max30)</t>
  </si>
  <si>
    <t>7
(max20)</t>
  </si>
  <si>
    <t>Победитель</t>
  </si>
  <si>
    <t>Призер</t>
  </si>
  <si>
    <t xml:space="preserve">Протокол  регионального  этапа Всероссийской олимпиады школьников по ОБЖ
2019-2020 учебный год
10-11 классы       10-11 февраля 2020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</si>
  <si>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 регионального  этапа Всероссийской олимпиады школьников по ОБЖ 2019-2020 учебный год
9 - 11 классы     10-11 февраля 2020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</si>
  <si>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МОУ  "Гимназия №20 им. Героя Советского Союза В.Б. Миронова"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</si>
</sst>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6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4" borderId="1" applyFill="0" applyProtection="0">
      <alignment horizontal="center" vertical="center" wrapText="1"/>
    </xf>
    <xf numFmtId="0" fontId="4" fillId="0" borderId="0"/>
    <xf numFmtId="0" fontId="7" fillId="5" borderId="0" applyNumberFormat="0" applyBorder="0" applyAlignment="0" applyProtection="0"/>
    <xf numFmtId="0" fontId="8" fillId="7" borderId="0" applyNumberFormat="0" applyBorder="0" applyAlignment="0" applyProtection="0"/>
  </cellStyleXfs>
  <cellXfs count="112">
    <xf numFmtId="0" fontId="0" fillId="0" borderId="0" xfId="0"/>
    <xf numFmtId="0" fontId="10" fillId="0" borderId="0" xfId="0" applyFont="1" applyFill="1" applyAlignment="1">
      <alignment horizontal="left" vertical="top"/>
    </xf>
    <xf numFmtId="0" fontId="9" fillId="6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indent="1"/>
    </xf>
    <xf numFmtId="1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indent="1"/>
    </xf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1" fontId="14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49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vertical="top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49" fontId="14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left" vertical="top"/>
    </xf>
    <xf numFmtId="1" fontId="13" fillId="3" borderId="1" xfId="0" applyNumberFormat="1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center" vertical="top"/>
    </xf>
    <xf numFmtId="49" fontId="14" fillId="3" borderId="5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/>
    </xf>
    <xf numFmtId="1" fontId="11" fillId="3" borderId="1" xfId="0" applyNumberFormat="1" applyFont="1" applyFill="1" applyBorder="1" applyAlignment="1">
      <alignment horizontal="center" vertical="top"/>
    </xf>
    <xf numFmtId="1" fontId="11" fillId="3" borderId="1" xfId="4" applyNumberFormat="1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1" fontId="10" fillId="3" borderId="3" xfId="0" applyNumberFormat="1" applyFont="1" applyFill="1" applyBorder="1" applyAlignment="1">
      <alignment horizontal="center" vertical="top"/>
    </xf>
    <xf numFmtId="1" fontId="12" fillId="3" borderId="1" xfId="0" applyNumberFormat="1" applyFont="1" applyFill="1" applyBorder="1" applyAlignment="1">
      <alignment horizontal="center" vertical="top"/>
    </xf>
    <xf numFmtId="1" fontId="11" fillId="3" borderId="1" xfId="10" applyNumberFormat="1" applyFont="1" applyFill="1" applyBorder="1" applyAlignment="1">
      <alignment horizontal="center" vertical="top" wrapText="1"/>
    </xf>
    <xf numFmtId="1" fontId="10" fillId="3" borderId="5" xfId="0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NumberFormat="1" applyFont="1" applyFill="1" applyBorder="1" applyAlignment="1">
      <alignment horizontal="center" vertical="top"/>
    </xf>
    <xf numFmtId="0" fontId="11" fillId="3" borderId="1" xfId="0" applyNumberFormat="1" applyFont="1" applyFill="1" applyBorder="1" applyAlignment="1">
      <alignment horizontal="center" vertical="top"/>
    </xf>
    <xf numFmtId="0" fontId="11" fillId="3" borderId="1" xfId="4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0" fillId="3" borderId="4" xfId="0" applyNumberFormat="1" applyFont="1" applyFill="1" applyBorder="1" applyAlignment="1">
      <alignment horizontal="center" vertical="top"/>
    </xf>
    <xf numFmtId="0" fontId="10" fillId="3" borderId="3" xfId="0" applyNumberFormat="1" applyFont="1" applyFill="1" applyBorder="1" applyAlignment="1">
      <alignment horizontal="center" vertical="top"/>
    </xf>
    <xf numFmtId="0" fontId="12" fillId="3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 wrapText="1"/>
    </xf>
    <xf numFmtId="0" fontId="11" fillId="3" borderId="1" xfId="10" applyNumberFormat="1" applyFont="1" applyFill="1" applyBorder="1" applyAlignment="1">
      <alignment horizontal="center" vertical="top" wrapText="1"/>
    </xf>
    <xf numFmtId="0" fontId="10" fillId="3" borderId="5" xfId="0" applyNumberFormat="1" applyFont="1" applyFill="1" applyBorder="1" applyAlignment="1">
      <alignment horizontal="center" vertical="top" wrapText="1"/>
    </xf>
    <xf numFmtId="1" fontId="11" fillId="3" borderId="4" xfId="0" applyNumberFormat="1" applyFont="1" applyFill="1" applyBorder="1" applyAlignment="1">
      <alignment horizontal="center" vertical="top" wrapText="1"/>
    </xf>
    <xf numFmtId="0" fontId="10" fillId="3" borderId="5" xfId="0" applyNumberFormat="1" applyFont="1" applyFill="1" applyBorder="1" applyAlignment="1">
      <alignment horizontal="center" vertical="top"/>
    </xf>
    <xf numFmtId="0" fontId="10" fillId="3" borderId="0" xfId="0" applyNumberFormat="1" applyFont="1" applyFill="1" applyBorder="1" applyAlignment="1">
      <alignment horizontal="center" vertical="top"/>
    </xf>
    <xf numFmtId="0" fontId="11" fillId="3" borderId="4" xfId="0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Border="1" applyAlignment="1">
      <alignment horizontal="center" vertical="top" wrapText="1"/>
    </xf>
    <xf numFmtId="1" fontId="9" fillId="6" borderId="1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vertical="top" wrapText="1"/>
    </xf>
    <xf numFmtId="1" fontId="10" fillId="3" borderId="3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/>
    </xf>
    <xf numFmtId="49" fontId="14" fillId="3" borderId="1" xfId="0" applyNumberFormat="1" applyFont="1" applyFill="1" applyBorder="1" applyAlignment="1">
      <alignment vertical="top" wrapText="1"/>
    </xf>
    <xf numFmtId="0" fontId="10" fillId="3" borderId="6" xfId="0" applyNumberFormat="1" applyFont="1" applyFill="1" applyBorder="1" applyAlignment="1">
      <alignment horizontal="center" vertical="top"/>
    </xf>
    <xf numFmtId="0" fontId="10" fillId="8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 wrapText="1"/>
    </xf>
  </cellXfs>
  <cellStyles count="11">
    <cellStyle name="Excel Built-in Normal" xfId="5"/>
    <cellStyle name="Excel Built-in Normal 1" xfId="4"/>
    <cellStyle name="Excel Built-in Normal 2" xfId="3"/>
    <cellStyle name="Excel_BuiltIn_Нейтральный" xfId="9"/>
    <cellStyle name="TableStyleLight1" xfId="8"/>
    <cellStyle name="Нейтральный" xfId="1" builtinId="28"/>
    <cellStyle name="Обычный" xfId="0" builtinId="0"/>
    <cellStyle name="Обычный 2" xfId="2"/>
    <cellStyle name="Обычный 3" xfId="6"/>
    <cellStyle name="Стиль 1" xfId="7"/>
    <cellStyle name="Хороший" xfId="10" builtinId="26"/>
  </cellStyles>
  <dxfs count="0"/>
  <tableStyles count="0" defaultTableStyle="TableStyleMedium2" defaultPivotStyle="PivotStyleLight16"/>
  <colors>
    <mruColors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2851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2851" y="2466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288925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9516" y="27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288925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9516" y="27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288925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9516" y="27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288925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9516" y="27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2851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2851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2851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2851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02851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28</xdr:row>
      <xdr:rowOff>285750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2851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10</xdr:row>
      <xdr:rowOff>285750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2851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</xdr:row>
      <xdr:rowOff>285750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2851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10</xdr:row>
      <xdr:rowOff>380183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9516" y="4180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10</xdr:row>
      <xdr:rowOff>380183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9516" y="4180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10</xdr:row>
      <xdr:rowOff>380183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9516" y="4180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10</xdr:row>
      <xdr:rowOff>380183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9516" y="4180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10</xdr:row>
      <xdr:rowOff>380183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9516" y="4180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02851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285750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02851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35</xdr:row>
      <xdr:rowOff>0</xdr:rowOff>
    </xdr:from>
    <xdr:ext cx="184731" cy="274359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02851" y="34194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02851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</xdr:row>
      <xdr:rowOff>285750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02851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35</xdr:row>
      <xdr:rowOff>288925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8951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35</xdr:row>
      <xdr:rowOff>288925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8951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35</xdr:row>
      <xdr:rowOff>288925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8951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35</xdr:row>
      <xdr:rowOff>288925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8951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12</xdr:row>
      <xdr:rowOff>285750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02851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285750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02851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12</xdr:row>
      <xdr:rowOff>380183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89516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12</xdr:row>
      <xdr:rowOff>380183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89516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12</xdr:row>
      <xdr:rowOff>380183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89516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12</xdr:row>
      <xdr:rowOff>380183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89516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12</xdr:row>
      <xdr:rowOff>380183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89516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02851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02851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02851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02851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02851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15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2851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2851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2851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2851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2851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02851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02851" y="26289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02851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02851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02851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02851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02851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285750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02851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02851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285750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02851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285750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02851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380183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9516" y="47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380183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89516" y="47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380183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89516" y="47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380183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89516" y="47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21</xdr:row>
      <xdr:rowOff>380183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9516" y="472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74359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02851" y="6629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02851" y="786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402851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89516" y="75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31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9516" y="75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02851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74359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285750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30</xdr:row>
      <xdr:rowOff>285750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19</xdr:row>
      <xdr:rowOff>285750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285750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19</xdr:row>
      <xdr:rowOff>380183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19</xdr:row>
      <xdr:rowOff>380183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19</xdr:row>
      <xdr:rowOff>380183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19</xdr:row>
      <xdr:rowOff>380183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19</xdr:row>
      <xdr:rowOff>380183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74359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879101" y="2019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285750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</xdr:row>
      <xdr:rowOff>2358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389516</xdr:colOff>
      <xdr:row>1</xdr:row>
      <xdr:rowOff>2358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865766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879101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75934" cy="33070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1F5C41AD-14CD-4A4C-8353-5E4D585603A4}"/>
            </a:ext>
          </a:extLst>
        </xdr:cNvPr>
        <xdr:cNvSpPr txBox="1"/>
      </xdr:nvSpPr>
      <xdr:spPr>
        <a:xfrm>
          <a:off x="4724400" y="1097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75934" cy="33070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352218CF-3B0D-4F77-B8EC-76767F3BAF2D}"/>
            </a:ext>
          </a:extLst>
        </xdr:cNvPr>
        <xdr:cNvSpPr txBox="1"/>
      </xdr:nvSpPr>
      <xdr:spPr>
        <a:xfrm>
          <a:off x="4724400" y="1097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75934" cy="33070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CA516C54-BD09-4281-89CF-086C9C0EB91D}"/>
            </a:ext>
          </a:extLst>
        </xdr:cNvPr>
        <xdr:cNvSpPr txBox="1"/>
      </xdr:nvSpPr>
      <xdr:spPr>
        <a:xfrm>
          <a:off x="4724400" y="1325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75934" cy="33070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8DAE0812-6C78-417B-B3AE-6E13FA3CC66B}"/>
            </a:ext>
          </a:extLst>
        </xdr:cNvPr>
        <xdr:cNvSpPr txBox="1"/>
      </xdr:nvSpPr>
      <xdr:spPr>
        <a:xfrm>
          <a:off x="4724400" y="1325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75934" cy="33070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CE3A001B-0665-4786-AE6D-3C7A9C3C63E9}"/>
            </a:ext>
          </a:extLst>
        </xdr:cNvPr>
        <xdr:cNvSpPr txBox="1"/>
      </xdr:nvSpPr>
      <xdr:spPr>
        <a:xfrm>
          <a:off x="4724400" y="1706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75934" cy="33070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52F166C1-E6CF-45C5-8383-1ACA9F4C3A61}"/>
            </a:ext>
          </a:extLst>
        </xdr:cNvPr>
        <xdr:cNvSpPr txBox="1"/>
      </xdr:nvSpPr>
      <xdr:spPr>
        <a:xfrm>
          <a:off x="4724400" y="1706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75934" cy="33070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EC7F6655-1710-4E62-8262-7FEEA5A2AD85}"/>
            </a:ext>
          </a:extLst>
        </xdr:cNvPr>
        <xdr:cNvSpPr txBox="1"/>
      </xdr:nvSpPr>
      <xdr:spPr>
        <a:xfrm>
          <a:off x="4724400" y="1706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75934" cy="33070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D23CCB6B-106D-4FB0-8C9C-25775815BA1E}"/>
            </a:ext>
          </a:extLst>
        </xdr:cNvPr>
        <xdr:cNvSpPr txBox="1"/>
      </xdr:nvSpPr>
      <xdr:spPr>
        <a:xfrm>
          <a:off x="4724400" y="17068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175934" cy="33070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3F91B35-F0E1-466A-932A-85C3D9B3F562}"/>
            </a:ext>
          </a:extLst>
        </xdr:cNvPr>
        <xdr:cNvSpPr txBox="1"/>
      </xdr:nvSpPr>
      <xdr:spPr>
        <a:xfrm>
          <a:off x="4724400" y="1021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175934" cy="33070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D5F11979-FEC7-4B55-A790-CAD59AF340E8}"/>
            </a:ext>
          </a:extLst>
        </xdr:cNvPr>
        <xdr:cNvSpPr txBox="1"/>
      </xdr:nvSpPr>
      <xdr:spPr>
        <a:xfrm>
          <a:off x="4724400" y="1021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175934" cy="33070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2E8C1497-EFF1-454C-B292-9EF9FD27FECE}"/>
            </a:ext>
          </a:extLst>
        </xdr:cNvPr>
        <xdr:cNvSpPr txBox="1"/>
      </xdr:nvSpPr>
      <xdr:spPr>
        <a:xfrm>
          <a:off x="4724400" y="449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175934" cy="33070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BC23CD55-CB06-4896-A53D-13F181F71E1E}"/>
            </a:ext>
          </a:extLst>
        </xdr:cNvPr>
        <xdr:cNvSpPr txBox="1"/>
      </xdr:nvSpPr>
      <xdr:spPr>
        <a:xfrm>
          <a:off x="4724400" y="449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75934" cy="33070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6051E473-B45A-484D-8E40-6ED9C3F78D68}"/>
            </a:ext>
          </a:extLst>
        </xdr:cNvPr>
        <xdr:cNvSpPr txBox="1"/>
      </xdr:nvSpPr>
      <xdr:spPr>
        <a:xfrm>
          <a:off x="4724400" y="1173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75934" cy="33070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9B1380F9-FC4F-48B1-9D00-379B3096678B}"/>
            </a:ext>
          </a:extLst>
        </xdr:cNvPr>
        <xdr:cNvSpPr txBox="1"/>
      </xdr:nvSpPr>
      <xdr:spPr>
        <a:xfrm>
          <a:off x="4724400" y="1173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75934" cy="33070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2037C86E-0FFF-4954-B9F3-E4149E2F4AA1}"/>
            </a:ext>
          </a:extLst>
        </xdr:cNvPr>
        <xdr:cNvSpPr txBox="1"/>
      </xdr:nvSpPr>
      <xdr:spPr>
        <a:xfrm>
          <a:off x="4724400" y="868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75934" cy="33070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4393253B-F565-4734-A7D6-4ED3D2ABD12D}"/>
            </a:ext>
          </a:extLst>
        </xdr:cNvPr>
        <xdr:cNvSpPr txBox="1"/>
      </xdr:nvSpPr>
      <xdr:spPr>
        <a:xfrm>
          <a:off x="4724400" y="868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75934" cy="33070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A8EF1FA-6B79-451F-92C4-0D200CC76ABE}"/>
            </a:ext>
          </a:extLst>
        </xdr:cNvPr>
        <xdr:cNvSpPr txBox="1"/>
      </xdr:nvSpPr>
      <xdr:spPr>
        <a:xfrm>
          <a:off x="4724400" y="1973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75934" cy="33070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317AFB27-8880-487D-A4A1-86B3930C2953}"/>
            </a:ext>
          </a:extLst>
        </xdr:cNvPr>
        <xdr:cNvSpPr txBox="1"/>
      </xdr:nvSpPr>
      <xdr:spPr>
        <a:xfrm>
          <a:off x="4724400" y="1973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75934" cy="33070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4AFFD5C2-0EBC-4D6D-8EA8-2E1C96013D5D}"/>
            </a:ext>
          </a:extLst>
        </xdr:cNvPr>
        <xdr:cNvSpPr txBox="1"/>
      </xdr:nvSpPr>
      <xdr:spPr>
        <a:xfrm>
          <a:off x="4724400" y="2971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75934" cy="33070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E4B48CBB-B5FB-440F-8A58-91196F609828}"/>
            </a:ext>
          </a:extLst>
        </xdr:cNvPr>
        <xdr:cNvSpPr txBox="1"/>
      </xdr:nvSpPr>
      <xdr:spPr>
        <a:xfrm>
          <a:off x="4724400" y="2971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75934" cy="33070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B2E2FFCD-36ED-40CE-8CD1-AC8AA086CD3B}"/>
            </a:ext>
          </a:extLst>
        </xdr:cNvPr>
        <xdr:cNvSpPr txBox="1"/>
      </xdr:nvSpPr>
      <xdr:spPr>
        <a:xfrm>
          <a:off x="4724400" y="1211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46</xdr:row>
      <xdr:rowOff>0</xdr:rowOff>
    </xdr:from>
    <xdr:ext cx="175934" cy="33070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3B4DCC-580E-477C-AE27-C74A97E03694}"/>
            </a:ext>
          </a:extLst>
        </xdr:cNvPr>
        <xdr:cNvSpPr txBox="1"/>
      </xdr:nvSpPr>
      <xdr:spPr>
        <a:xfrm>
          <a:off x="4724400" y="12115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75934" cy="33070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80BFD6B1-BC53-4D61-BE98-F2AC7F4F0CC2}"/>
            </a:ext>
          </a:extLst>
        </xdr:cNvPr>
        <xdr:cNvSpPr txBox="1"/>
      </xdr:nvSpPr>
      <xdr:spPr>
        <a:xfrm>
          <a:off x="4724400" y="9067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75934" cy="33070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6EB9E78A-C278-4287-9C4F-23171946C1F5}"/>
            </a:ext>
          </a:extLst>
        </xdr:cNvPr>
        <xdr:cNvSpPr txBox="1"/>
      </xdr:nvSpPr>
      <xdr:spPr>
        <a:xfrm>
          <a:off x="4724400" y="9067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75934" cy="33070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F263B98-492B-415E-AA8D-1A976E67FA84}"/>
            </a:ext>
          </a:extLst>
        </xdr:cNvPr>
        <xdr:cNvSpPr txBox="1"/>
      </xdr:nvSpPr>
      <xdr:spPr>
        <a:xfrm>
          <a:off x="4724400" y="716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75934" cy="33070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DE5DF284-ABB2-4498-9681-A3BEDFE265EB}"/>
            </a:ext>
          </a:extLst>
        </xdr:cNvPr>
        <xdr:cNvSpPr txBox="1"/>
      </xdr:nvSpPr>
      <xdr:spPr>
        <a:xfrm>
          <a:off x="4724400" y="716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75934" cy="33070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8EAA1319-7BD7-4B22-A91C-A7ED1FA2AF35}"/>
            </a:ext>
          </a:extLst>
        </xdr:cNvPr>
        <xdr:cNvSpPr txBox="1"/>
      </xdr:nvSpPr>
      <xdr:spPr>
        <a:xfrm>
          <a:off x="4724400" y="1783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45</xdr:row>
      <xdr:rowOff>0</xdr:rowOff>
    </xdr:from>
    <xdr:ext cx="175934" cy="33070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121328A1-EEB8-4AFA-B3EB-4F77E694B2C2}"/>
            </a:ext>
          </a:extLst>
        </xdr:cNvPr>
        <xdr:cNvSpPr txBox="1"/>
      </xdr:nvSpPr>
      <xdr:spPr>
        <a:xfrm>
          <a:off x="4724400" y="1783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75934" cy="33070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DD55962B-1CC2-4C3A-B4C2-DA0C2D100191}"/>
            </a:ext>
          </a:extLst>
        </xdr:cNvPr>
        <xdr:cNvSpPr txBox="1"/>
      </xdr:nvSpPr>
      <xdr:spPr>
        <a:xfrm>
          <a:off x="4724400" y="6781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21</xdr:row>
      <xdr:rowOff>0</xdr:rowOff>
    </xdr:from>
    <xdr:ext cx="175934" cy="33070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49EB6C99-2E29-4053-AA6B-AE00F3AC453C}"/>
            </a:ext>
          </a:extLst>
        </xdr:cNvPr>
        <xdr:cNvSpPr txBox="1"/>
      </xdr:nvSpPr>
      <xdr:spPr>
        <a:xfrm>
          <a:off x="4724400" y="6781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75934" cy="33070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DD10BC48-D4BD-40C6-94B5-D6DD5C6E8063}"/>
            </a:ext>
          </a:extLst>
        </xdr:cNvPr>
        <xdr:cNvSpPr txBox="1"/>
      </xdr:nvSpPr>
      <xdr:spPr>
        <a:xfrm>
          <a:off x="4724400" y="20193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75934" cy="33070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C95C68D8-5BAE-4F75-ADCE-A4F455BF20BF}"/>
            </a:ext>
          </a:extLst>
        </xdr:cNvPr>
        <xdr:cNvSpPr txBox="1"/>
      </xdr:nvSpPr>
      <xdr:spPr>
        <a:xfrm>
          <a:off x="4724400" y="20193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75934" cy="33070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7D0DAD1C-EC85-4824-AB7F-2188FA996ACE}"/>
            </a:ext>
          </a:extLst>
        </xdr:cNvPr>
        <xdr:cNvSpPr txBox="1"/>
      </xdr:nvSpPr>
      <xdr:spPr>
        <a:xfrm>
          <a:off x="4724400" y="792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23</xdr:row>
      <xdr:rowOff>0</xdr:rowOff>
    </xdr:from>
    <xdr:ext cx="175934" cy="33070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1D165FAC-ABA9-4A59-B9D3-85DEA4BBC6E4}"/>
            </a:ext>
          </a:extLst>
        </xdr:cNvPr>
        <xdr:cNvSpPr txBox="1"/>
      </xdr:nvSpPr>
      <xdr:spPr>
        <a:xfrm>
          <a:off x="4724400" y="792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75934" cy="33070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564D40FB-319E-41AF-807F-BE8DA852E5EE}"/>
            </a:ext>
          </a:extLst>
        </xdr:cNvPr>
        <xdr:cNvSpPr txBox="1"/>
      </xdr:nvSpPr>
      <xdr:spPr>
        <a:xfrm>
          <a:off x="4724400" y="12877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75934" cy="33070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C6BE70B4-A2B4-4C16-A141-016BB5257B37}"/>
            </a:ext>
          </a:extLst>
        </xdr:cNvPr>
        <xdr:cNvSpPr txBox="1"/>
      </xdr:nvSpPr>
      <xdr:spPr>
        <a:xfrm>
          <a:off x="4724400" y="12877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175934" cy="33070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29D1CCD7-1FA3-4F87-B4D9-0B38F84D15E1}"/>
            </a:ext>
          </a:extLst>
        </xdr:cNvPr>
        <xdr:cNvSpPr txBox="1"/>
      </xdr:nvSpPr>
      <xdr:spPr>
        <a:xfrm>
          <a:off x="4724400" y="601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175934" cy="33070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0B208F1-DCF7-44E8-9D60-673A4EC750A8}"/>
            </a:ext>
          </a:extLst>
        </xdr:cNvPr>
        <xdr:cNvSpPr txBox="1"/>
      </xdr:nvSpPr>
      <xdr:spPr>
        <a:xfrm>
          <a:off x="4724400" y="601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75934" cy="33070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6AAD4211-5156-479B-81A3-F4466589CD6A}"/>
            </a:ext>
          </a:extLst>
        </xdr:cNvPr>
        <xdr:cNvSpPr txBox="1"/>
      </xdr:nvSpPr>
      <xdr:spPr>
        <a:xfrm>
          <a:off x="4724400" y="1935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75934" cy="33070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C8E1634D-2F87-470B-AE2A-DE3FCEA1E59D}"/>
            </a:ext>
          </a:extLst>
        </xdr:cNvPr>
        <xdr:cNvSpPr txBox="1"/>
      </xdr:nvSpPr>
      <xdr:spPr>
        <a:xfrm>
          <a:off x="4724400" y="19354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75934" cy="33070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84A0A753-497E-4EF4-BBC6-A3FD12334B48}"/>
            </a:ext>
          </a:extLst>
        </xdr:cNvPr>
        <xdr:cNvSpPr txBox="1"/>
      </xdr:nvSpPr>
      <xdr:spPr>
        <a:xfrm>
          <a:off x="4724400" y="1363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75934" cy="33070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2EB90D66-2B35-489A-B149-35281A54AA0D}"/>
            </a:ext>
          </a:extLst>
        </xdr:cNvPr>
        <xdr:cNvSpPr txBox="1"/>
      </xdr:nvSpPr>
      <xdr:spPr>
        <a:xfrm>
          <a:off x="4724400" y="1363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75934" cy="33070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6CC920C6-E137-495F-8919-3F9C895D5843}"/>
            </a:ext>
          </a:extLst>
        </xdr:cNvPr>
        <xdr:cNvSpPr txBox="1"/>
      </xdr:nvSpPr>
      <xdr:spPr>
        <a:xfrm>
          <a:off x="4724400" y="335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75934" cy="33070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371DD6FF-94DA-411D-96B3-1E915191360C}"/>
            </a:ext>
          </a:extLst>
        </xdr:cNvPr>
        <xdr:cNvSpPr txBox="1"/>
      </xdr:nvSpPr>
      <xdr:spPr>
        <a:xfrm>
          <a:off x="4724400" y="3352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75934" cy="33070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FFF41816-B81B-4815-8860-553D81B243D3}"/>
            </a:ext>
          </a:extLst>
        </xdr:cNvPr>
        <xdr:cNvSpPr txBox="1"/>
      </xdr:nvSpPr>
      <xdr:spPr>
        <a:xfrm>
          <a:off x="4724400" y="2164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44</xdr:row>
      <xdr:rowOff>0</xdr:rowOff>
    </xdr:from>
    <xdr:ext cx="175934" cy="33070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2CF948F3-AF91-4D68-A320-4759D11960C8}"/>
            </a:ext>
          </a:extLst>
        </xdr:cNvPr>
        <xdr:cNvSpPr txBox="1"/>
      </xdr:nvSpPr>
      <xdr:spPr>
        <a:xfrm>
          <a:off x="4724400" y="21640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175934" cy="33070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C34A44E0-B2D6-49CF-AFC1-96B32C61A7DB}"/>
            </a:ext>
          </a:extLst>
        </xdr:cNvPr>
        <xdr:cNvSpPr txBox="1"/>
      </xdr:nvSpPr>
      <xdr:spPr>
        <a:xfrm>
          <a:off x="4724400" y="487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175934" cy="33070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DD137327-6FBE-4162-BDD6-769F977A68BD}"/>
            </a:ext>
          </a:extLst>
        </xdr:cNvPr>
        <xdr:cNvSpPr txBox="1"/>
      </xdr:nvSpPr>
      <xdr:spPr>
        <a:xfrm>
          <a:off x="4724400" y="487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75934" cy="33070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4D5BC448-F9C1-43B0-9494-9674CD36BA13}"/>
            </a:ext>
          </a:extLst>
        </xdr:cNvPr>
        <xdr:cNvSpPr txBox="1"/>
      </xdr:nvSpPr>
      <xdr:spPr>
        <a:xfrm>
          <a:off x="4724400" y="982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75934" cy="33070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100A5F9D-8309-483A-9C2E-7CDE7C724A48}"/>
            </a:ext>
          </a:extLst>
        </xdr:cNvPr>
        <xdr:cNvSpPr txBox="1"/>
      </xdr:nvSpPr>
      <xdr:spPr>
        <a:xfrm>
          <a:off x="4724400" y="9829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75934" cy="33070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BEB8EA0E-E3E4-4036-9E81-23E14B737C7C}"/>
            </a:ext>
          </a:extLst>
        </xdr:cNvPr>
        <xdr:cNvSpPr txBox="1"/>
      </xdr:nvSpPr>
      <xdr:spPr>
        <a:xfrm>
          <a:off x="4724400" y="12573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75934" cy="33070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AA07E959-0454-405D-AFDA-01C49DD71806}"/>
            </a:ext>
          </a:extLst>
        </xdr:cNvPr>
        <xdr:cNvSpPr txBox="1"/>
      </xdr:nvSpPr>
      <xdr:spPr>
        <a:xfrm>
          <a:off x="4724400" y="12573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75934" cy="33070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BDE68A92-0D6E-4C96-88B1-BAB216D251AF}"/>
            </a:ext>
          </a:extLst>
        </xdr:cNvPr>
        <xdr:cNvSpPr txBox="1"/>
      </xdr:nvSpPr>
      <xdr:spPr>
        <a:xfrm>
          <a:off x="4724400" y="2011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75934" cy="33070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F5444A5B-F41A-4B80-8F74-8664FAE8E98B}"/>
            </a:ext>
          </a:extLst>
        </xdr:cNvPr>
        <xdr:cNvSpPr txBox="1"/>
      </xdr:nvSpPr>
      <xdr:spPr>
        <a:xfrm>
          <a:off x="4724400" y="20116800"/>
          <a:ext cx="175934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72;_2018/1_&#1055;&#1088;&#1086;&#1090;&#1086;&#1082;&#1086;&#1083;&#1099;_&#1042;&#1054;&#1064;_2018/&#1042;&#1054;&#1064;_2018_&#1052;&#1086;&#1088;&#1076;&#1086;&#1074;&#1080;&#1103;/&#1060;&#1080;&#1079;&#1088;&#1072;_9-11_&#1044;&#1077;&#1074;&#1091;&#1096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_&#1054;&#1083;&#1080;&#1084;&#1087;&#1080;&#1072;&#1076;&#1099;_2019-2020%20&#1091;&#1095;&#1077;&#1073;&#1085;&#1099;&#1081;%20&#1075;&#1086;&#1076;/&#1052;&#1091;&#1085;&#1080;&#1094;&#1080;&#1087;&#1072;&#1083;&#1100;&#1085;&#1099;&#1081;%20&#1101;&#1090;&#1072;&#1087;/&#1055;&#1056;&#1054;&#1058;&#1054;&#1050;&#1054;&#1051;&#1067;%20&#1057;%20&#1056;&#1040;&#1049;&#1054;&#1053;&#1054;&#1042;/&#1054;&#1041;&#1046;/&#1055;&#1088;&#1080;&#1083;&#1086;&#1078;&#1077;&#1085;&#1080;&#1077;%203%20&#1054;&#1041;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_11 класс_Девушки"/>
      <sheetName val="Проверки"/>
    </sheetNames>
    <sheetDataSet>
      <sheetData sheetId="0" refreshError="1"/>
      <sheetData sheetId="1">
        <row r="1">
          <cell r="B1" t="str">
            <v>Женский</v>
          </cell>
        </row>
        <row r="2">
          <cell r="B2" t="str">
            <v>Мужской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8 класс"/>
      <sheetName val="9 класс"/>
      <sheetName val="10-11 класс"/>
    </sheetNames>
    <sheetDataSet>
      <sheetData sheetId="0" refreshError="1"/>
      <sheetData sheetId="1" refreshError="1"/>
      <sheetData sheetId="2" refreshError="1">
        <row r="4">
          <cell r="B4" t="str">
            <v>Трубкин</v>
          </cell>
          <cell r="C4" t="str">
            <v>Евгений</v>
          </cell>
          <cell r="D4" t="str">
            <v>Игоревич</v>
          </cell>
          <cell r="E4">
            <v>11</v>
          </cell>
          <cell r="H4" t="str">
            <v>МБОУ "Ромодановская СОШ №1"</v>
          </cell>
          <cell r="I4" t="str">
            <v>Ромодановский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147"/>
  <sheetViews>
    <sheetView tabSelected="1" view="pageBreakPreview" topLeftCell="A4" zoomScaleNormal="100" zoomScaleSheetLayoutView="100" zoomScalePageLayoutView="75" workbookViewId="0">
      <selection activeCell="A4" sqref="A4:XFD4"/>
    </sheetView>
  </sheetViews>
  <sheetFormatPr defaultColWidth="9.140625" defaultRowHeight="30" customHeight="1"/>
  <cols>
    <col min="1" max="1" width="4" style="15" customWidth="1"/>
    <col min="2" max="2" width="15.5703125" style="16" customWidth="1"/>
    <col min="3" max="3" width="14.28515625" style="16" customWidth="1"/>
    <col min="4" max="4" width="17.5703125" style="17" bestFit="1" customWidth="1"/>
    <col min="5" max="5" width="10.7109375" style="15" customWidth="1"/>
    <col min="6" max="6" width="11.140625" style="18" customWidth="1"/>
    <col min="7" max="7" width="9.28515625" style="18" customWidth="1"/>
    <col min="8" max="8" width="9.42578125" style="18" customWidth="1"/>
    <col min="9" max="9" width="8.5703125" style="18" customWidth="1"/>
    <col min="10" max="10" width="8.7109375" style="18" customWidth="1"/>
    <col min="11" max="11" width="8.5703125" style="18" customWidth="1"/>
    <col min="12" max="12" width="8.7109375" style="18" customWidth="1"/>
    <col min="13" max="13" width="9" style="18" customWidth="1"/>
    <col min="14" max="14" width="8.28515625" style="18" customWidth="1"/>
    <col min="15" max="15" width="46.140625" style="22" customWidth="1"/>
    <col min="16" max="16" width="25.85546875" style="20" customWidth="1"/>
    <col min="17" max="17" width="13.28515625" style="15" customWidth="1"/>
    <col min="18" max="16384" width="9.140625" style="16"/>
  </cols>
  <sheetData>
    <row r="1" spans="1:17" s="1" customFormat="1" ht="47.25" customHeight="1">
      <c r="A1" s="110" t="s">
        <v>271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08"/>
    </row>
    <row r="2" spans="1:17" s="6" customFormat="1" ht="45">
      <c r="A2" s="2" t="s">
        <v>5</v>
      </c>
      <c r="B2" s="2" t="s">
        <v>0</v>
      </c>
      <c r="C2" s="2" t="s">
        <v>1</v>
      </c>
      <c r="D2" s="2" t="s">
        <v>2</v>
      </c>
      <c r="E2" s="4" t="s">
        <v>6</v>
      </c>
      <c r="F2" s="3" t="s">
        <v>251</v>
      </c>
      <c r="G2" s="3" t="s">
        <v>254</v>
      </c>
      <c r="H2" s="3" t="s">
        <v>255</v>
      </c>
      <c r="I2" s="3" t="s">
        <v>256</v>
      </c>
      <c r="J2" s="3" t="s">
        <v>257</v>
      </c>
      <c r="K2" s="23" t="s">
        <v>258</v>
      </c>
      <c r="L2" s="23" t="s">
        <v>259</v>
      </c>
      <c r="M2" s="3" t="s">
        <v>260</v>
      </c>
      <c r="N2" s="98" t="s">
        <v>261</v>
      </c>
      <c r="O2" s="4" t="s">
        <v>4</v>
      </c>
      <c r="P2" s="5" t="s">
        <v>3</v>
      </c>
      <c r="Q2" s="4" t="s">
        <v>7</v>
      </c>
    </row>
    <row r="3" spans="1:17" s="7" customFormat="1" ht="28.15" customHeight="1">
      <c r="A3" s="70">
        <v>1</v>
      </c>
      <c r="B3" s="37" t="s">
        <v>137</v>
      </c>
      <c r="C3" s="37" t="s">
        <v>132</v>
      </c>
      <c r="D3" s="37" t="s">
        <v>60</v>
      </c>
      <c r="E3" s="36">
        <v>9</v>
      </c>
      <c r="F3" s="73">
        <v>135</v>
      </c>
      <c r="G3" s="73">
        <v>20</v>
      </c>
      <c r="H3" s="73">
        <v>30</v>
      </c>
      <c r="I3" s="73">
        <v>40</v>
      </c>
      <c r="J3" s="73">
        <v>40</v>
      </c>
      <c r="K3" s="73">
        <v>10</v>
      </c>
      <c r="L3" s="73">
        <v>20</v>
      </c>
      <c r="M3" s="73">
        <v>37</v>
      </c>
      <c r="N3" s="73">
        <f t="shared" ref="N3:N48" si="0">F3+G3+H3+I3+J3+K3+L3+M3</f>
        <v>332</v>
      </c>
      <c r="O3" s="25" t="s">
        <v>176</v>
      </c>
      <c r="P3" s="29" t="s">
        <v>52</v>
      </c>
      <c r="Q3" s="107" t="s">
        <v>268</v>
      </c>
    </row>
    <row r="4" spans="1:17" s="8" customFormat="1" ht="25.15" customHeight="1">
      <c r="A4" s="70">
        <v>2</v>
      </c>
      <c r="B4" s="27" t="s">
        <v>107</v>
      </c>
      <c r="C4" s="27" t="s">
        <v>23</v>
      </c>
      <c r="D4" s="27" t="s">
        <v>108</v>
      </c>
      <c r="E4" s="28">
        <v>9</v>
      </c>
      <c r="F4" s="77">
        <v>132</v>
      </c>
      <c r="G4" s="77">
        <v>20</v>
      </c>
      <c r="H4" s="77">
        <v>27</v>
      </c>
      <c r="I4" s="77">
        <v>40</v>
      </c>
      <c r="J4" s="77">
        <v>24</v>
      </c>
      <c r="K4" s="77">
        <v>10</v>
      </c>
      <c r="L4" s="77">
        <v>20</v>
      </c>
      <c r="M4" s="77">
        <v>40</v>
      </c>
      <c r="N4" s="73">
        <f t="shared" si="0"/>
        <v>313</v>
      </c>
      <c r="O4" s="50" t="s">
        <v>168</v>
      </c>
      <c r="P4" s="27" t="s">
        <v>167</v>
      </c>
      <c r="Q4" s="107" t="s">
        <v>268</v>
      </c>
    </row>
    <row r="5" spans="1:17" s="7" customFormat="1">
      <c r="A5" s="70">
        <v>3</v>
      </c>
      <c r="B5" s="25" t="s">
        <v>123</v>
      </c>
      <c r="C5" s="35" t="s">
        <v>77</v>
      </c>
      <c r="D5" s="35" t="s">
        <v>91</v>
      </c>
      <c r="E5" s="36">
        <v>8</v>
      </c>
      <c r="F5" s="75">
        <v>130</v>
      </c>
      <c r="G5" s="75">
        <v>20</v>
      </c>
      <c r="H5" s="75">
        <v>27</v>
      </c>
      <c r="I5" s="75">
        <v>25</v>
      </c>
      <c r="J5" s="75">
        <v>40</v>
      </c>
      <c r="K5" s="75">
        <v>10</v>
      </c>
      <c r="L5" s="75">
        <v>20</v>
      </c>
      <c r="M5" s="75">
        <v>40</v>
      </c>
      <c r="N5" s="73">
        <f t="shared" si="0"/>
        <v>312</v>
      </c>
      <c r="O5" s="25" t="s">
        <v>53</v>
      </c>
      <c r="P5" s="53" t="s">
        <v>46</v>
      </c>
      <c r="Q5" s="107" t="s">
        <v>268</v>
      </c>
    </row>
    <row r="6" spans="1:17" s="7" customFormat="1" ht="24.95" customHeight="1">
      <c r="A6" s="70">
        <v>4</v>
      </c>
      <c r="B6" s="46" t="s">
        <v>151</v>
      </c>
      <c r="C6" s="46" t="s">
        <v>32</v>
      </c>
      <c r="D6" s="46" t="s">
        <v>28</v>
      </c>
      <c r="E6" s="47">
        <v>9</v>
      </c>
      <c r="F6" s="77">
        <v>119</v>
      </c>
      <c r="G6" s="77">
        <v>20</v>
      </c>
      <c r="H6" s="77">
        <v>30</v>
      </c>
      <c r="I6" s="77">
        <v>40</v>
      </c>
      <c r="J6" s="77">
        <v>32</v>
      </c>
      <c r="K6" s="77">
        <v>10</v>
      </c>
      <c r="L6" s="77">
        <v>20</v>
      </c>
      <c r="M6" s="77">
        <v>40</v>
      </c>
      <c r="N6" s="73">
        <f t="shared" si="0"/>
        <v>311</v>
      </c>
      <c r="O6" s="51" t="s">
        <v>170</v>
      </c>
      <c r="P6" s="52" t="s">
        <v>46</v>
      </c>
      <c r="Q6" s="107" t="s">
        <v>269</v>
      </c>
    </row>
    <row r="7" spans="1:17" s="7" customFormat="1" ht="24.95" customHeight="1">
      <c r="A7" s="70">
        <v>5</v>
      </c>
      <c r="B7" s="99" t="s">
        <v>157</v>
      </c>
      <c r="C7" s="99" t="s">
        <v>31</v>
      </c>
      <c r="D7" s="99" t="s">
        <v>28</v>
      </c>
      <c r="E7" s="28">
        <v>9</v>
      </c>
      <c r="F7" s="77">
        <v>132</v>
      </c>
      <c r="G7" s="77">
        <v>20</v>
      </c>
      <c r="H7" s="77">
        <v>30</v>
      </c>
      <c r="I7" s="77">
        <v>35</v>
      </c>
      <c r="J7" s="77">
        <v>24</v>
      </c>
      <c r="K7" s="77">
        <v>10</v>
      </c>
      <c r="L7" s="77">
        <v>20</v>
      </c>
      <c r="M7" s="77">
        <v>40</v>
      </c>
      <c r="N7" s="73">
        <f t="shared" si="0"/>
        <v>311</v>
      </c>
      <c r="O7" s="50" t="s">
        <v>182</v>
      </c>
      <c r="P7" s="27" t="s">
        <v>167</v>
      </c>
      <c r="Q7" s="107" t="s">
        <v>269</v>
      </c>
    </row>
    <row r="8" spans="1:17" s="7" customFormat="1" ht="29.45" customHeight="1">
      <c r="A8" s="70">
        <v>6</v>
      </c>
      <c r="B8" s="27" t="s">
        <v>162</v>
      </c>
      <c r="C8" s="27" t="s">
        <v>163</v>
      </c>
      <c r="D8" s="27" t="s">
        <v>71</v>
      </c>
      <c r="E8" s="28">
        <v>9</v>
      </c>
      <c r="F8" s="74">
        <v>126</v>
      </c>
      <c r="G8" s="74">
        <v>20</v>
      </c>
      <c r="H8" s="74">
        <v>24</v>
      </c>
      <c r="I8" s="74">
        <v>40</v>
      </c>
      <c r="J8" s="74">
        <v>20</v>
      </c>
      <c r="K8" s="74">
        <v>10</v>
      </c>
      <c r="L8" s="74">
        <v>20</v>
      </c>
      <c r="M8" s="74">
        <v>40</v>
      </c>
      <c r="N8" s="73">
        <f t="shared" si="0"/>
        <v>300</v>
      </c>
      <c r="O8" s="50" t="s">
        <v>272</v>
      </c>
      <c r="P8" s="27" t="s">
        <v>185</v>
      </c>
      <c r="Q8" s="107" t="s">
        <v>269</v>
      </c>
    </row>
    <row r="9" spans="1:17" s="7" customFormat="1" ht="30.6" customHeight="1">
      <c r="A9" s="70">
        <v>7</v>
      </c>
      <c r="B9" s="25" t="s">
        <v>154</v>
      </c>
      <c r="C9" s="25" t="s">
        <v>72</v>
      </c>
      <c r="D9" s="25" t="s">
        <v>60</v>
      </c>
      <c r="E9" s="26">
        <v>9</v>
      </c>
      <c r="F9" s="77">
        <v>111</v>
      </c>
      <c r="G9" s="77">
        <v>20</v>
      </c>
      <c r="H9" s="77">
        <v>27</v>
      </c>
      <c r="I9" s="77">
        <v>40</v>
      </c>
      <c r="J9" s="77">
        <v>32</v>
      </c>
      <c r="K9" s="77">
        <v>10</v>
      </c>
      <c r="L9" s="77">
        <v>20</v>
      </c>
      <c r="M9" s="77">
        <v>40</v>
      </c>
      <c r="N9" s="73">
        <f t="shared" si="0"/>
        <v>300</v>
      </c>
      <c r="O9" s="25" t="s">
        <v>53</v>
      </c>
      <c r="P9" s="49" t="s">
        <v>46</v>
      </c>
      <c r="Q9" s="107" t="s">
        <v>269</v>
      </c>
    </row>
    <row r="10" spans="1:17" s="7" customFormat="1" ht="23.45" customHeight="1">
      <c r="A10" s="70">
        <v>8</v>
      </c>
      <c r="B10" s="48" t="s">
        <v>165</v>
      </c>
      <c r="C10" s="48" t="s">
        <v>153</v>
      </c>
      <c r="D10" s="48" t="s">
        <v>29</v>
      </c>
      <c r="E10" s="31">
        <v>9</v>
      </c>
      <c r="F10" s="74">
        <v>116</v>
      </c>
      <c r="G10" s="74">
        <v>20</v>
      </c>
      <c r="H10" s="74">
        <v>25</v>
      </c>
      <c r="I10" s="74">
        <v>35</v>
      </c>
      <c r="J10" s="74">
        <v>32</v>
      </c>
      <c r="K10" s="74">
        <v>10</v>
      </c>
      <c r="L10" s="74">
        <v>20</v>
      </c>
      <c r="M10" s="74">
        <v>40</v>
      </c>
      <c r="N10" s="73">
        <f t="shared" si="0"/>
        <v>298</v>
      </c>
      <c r="O10" s="58" t="s">
        <v>262</v>
      </c>
      <c r="P10" s="59" t="s">
        <v>39</v>
      </c>
      <c r="Q10" s="107" t="s">
        <v>269</v>
      </c>
    </row>
    <row r="11" spans="1:17" s="7" customFormat="1" ht="24.75" customHeight="1">
      <c r="A11" s="70">
        <v>9</v>
      </c>
      <c r="B11" s="37" t="s">
        <v>129</v>
      </c>
      <c r="C11" s="37" t="s">
        <v>19</v>
      </c>
      <c r="D11" s="37" t="s">
        <v>130</v>
      </c>
      <c r="E11" s="26">
        <v>8</v>
      </c>
      <c r="F11" s="77">
        <v>108</v>
      </c>
      <c r="G11" s="77">
        <v>20</v>
      </c>
      <c r="H11" s="77">
        <v>27</v>
      </c>
      <c r="I11" s="77">
        <v>33</v>
      </c>
      <c r="J11" s="77">
        <v>40</v>
      </c>
      <c r="K11" s="77">
        <v>10</v>
      </c>
      <c r="L11" s="77">
        <v>20</v>
      </c>
      <c r="M11" s="77">
        <v>40</v>
      </c>
      <c r="N11" s="73">
        <f t="shared" si="0"/>
        <v>298</v>
      </c>
      <c r="O11" s="25" t="s">
        <v>51</v>
      </c>
      <c r="P11" s="29" t="s">
        <v>93</v>
      </c>
      <c r="Q11" s="107" t="s">
        <v>269</v>
      </c>
    </row>
    <row r="12" spans="1:17" s="7" customFormat="1" ht="24.95" customHeight="1">
      <c r="A12" s="70">
        <v>10</v>
      </c>
      <c r="B12" s="25" t="s">
        <v>146</v>
      </c>
      <c r="C12" s="25" t="s">
        <v>73</v>
      </c>
      <c r="D12" s="25" t="s">
        <v>79</v>
      </c>
      <c r="E12" s="26">
        <v>9</v>
      </c>
      <c r="F12" s="77">
        <v>107</v>
      </c>
      <c r="G12" s="77">
        <v>20</v>
      </c>
      <c r="H12" s="77">
        <v>27</v>
      </c>
      <c r="I12" s="77">
        <v>40</v>
      </c>
      <c r="J12" s="77">
        <v>40</v>
      </c>
      <c r="K12" s="77">
        <v>10</v>
      </c>
      <c r="L12" s="77">
        <v>20</v>
      </c>
      <c r="M12" s="77">
        <v>30</v>
      </c>
      <c r="N12" s="73">
        <f t="shared" si="0"/>
        <v>294</v>
      </c>
      <c r="O12" s="25" t="s">
        <v>178</v>
      </c>
      <c r="P12" s="54" t="s">
        <v>45</v>
      </c>
      <c r="Q12" s="107" t="s">
        <v>269</v>
      </c>
    </row>
    <row r="13" spans="1:17" s="7" customFormat="1" ht="24.95" customHeight="1">
      <c r="A13" s="70">
        <v>11</v>
      </c>
      <c r="B13" s="25" t="s">
        <v>131</v>
      </c>
      <c r="C13" s="35" t="s">
        <v>132</v>
      </c>
      <c r="D13" s="35" t="s">
        <v>133</v>
      </c>
      <c r="E13" s="26">
        <v>8</v>
      </c>
      <c r="F13" s="73">
        <v>124</v>
      </c>
      <c r="G13" s="73">
        <v>20</v>
      </c>
      <c r="H13" s="73">
        <v>27</v>
      </c>
      <c r="I13" s="73">
        <v>40</v>
      </c>
      <c r="J13" s="73">
        <v>20</v>
      </c>
      <c r="K13" s="73">
        <v>10</v>
      </c>
      <c r="L13" s="73">
        <v>20</v>
      </c>
      <c r="M13" s="73">
        <v>32</v>
      </c>
      <c r="N13" s="73">
        <f t="shared" si="0"/>
        <v>293</v>
      </c>
      <c r="O13" s="25" t="s">
        <v>175</v>
      </c>
      <c r="P13" s="49" t="s">
        <v>39</v>
      </c>
      <c r="Q13" s="107" t="s">
        <v>269</v>
      </c>
    </row>
    <row r="14" spans="1:17" s="7" customFormat="1" ht="22.5" customHeight="1">
      <c r="A14" s="70">
        <v>12</v>
      </c>
      <c r="B14" s="32" t="s">
        <v>112</v>
      </c>
      <c r="C14" s="32" t="s">
        <v>21</v>
      </c>
      <c r="D14" s="32" t="s">
        <v>113</v>
      </c>
      <c r="E14" s="33">
        <v>9</v>
      </c>
      <c r="F14" s="100">
        <v>110</v>
      </c>
      <c r="G14" s="100">
        <v>20</v>
      </c>
      <c r="H14" s="100">
        <v>21</v>
      </c>
      <c r="I14" s="100">
        <v>40</v>
      </c>
      <c r="J14" s="100">
        <v>32</v>
      </c>
      <c r="K14" s="100">
        <v>10</v>
      </c>
      <c r="L14" s="100">
        <v>20</v>
      </c>
      <c r="M14" s="100">
        <v>40</v>
      </c>
      <c r="N14" s="73">
        <f t="shared" si="0"/>
        <v>293</v>
      </c>
      <c r="O14" s="51" t="s">
        <v>170</v>
      </c>
      <c r="P14" s="52" t="s">
        <v>46</v>
      </c>
      <c r="Q14" s="107" t="s">
        <v>269</v>
      </c>
    </row>
    <row r="15" spans="1:17" s="7" customFormat="1" ht="21.75" customHeight="1">
      <c r="A15" s="70">
        <v>13</v>
      </c>
      <c r="B15" s="25" t="s">
        <v>142</v>
      </c>
      <c r="C15" s="25" t="s">
        <v>31</v>
      </c>
      <c r="D15" s="25" t="s">
        <v>113</v>
      </c>
      <c r="E15" s="26">
        <v>9</v>
      </c>
      <c r="F15" s="78">
        <v>113</v>
      </c>
      <c r="G15" s="78">
        <v>0</v>
      </c>
      <c r="H15" s="78">
        <v>27</v>
      </c>
      <c r="I15" s="78">
        <v>40</v>
      </c>
      <c r="J15" s="78">
        <v>40</v>
      </c>
      <c r="K15" s="78">
        <v>10</v>
      </c>
      <c r="L15" s="78">
        <v>20</v>
      </c>
      <c r="M15" s="78">
        <v>40</v>
      </c>
      <c r="N15" s="73">
        <f t="shared" si="0"/>
        <v>290</v>
      </c>
      <c r="O15" s="25" t="s">
        <v>96</v>
      </c>
      <c r="P15" s="49" t="s">
        <v>44</v>
      </c>
      <c r="Q15" s="107" t="s">
        <v>269</v>
      </c>
    </row>
    <row r="16" spans="1:17" s="7" customFormat="1" ht="24.95" customHeight="1">
      <c r="A16" s="70">
        <v>14</v>
      </c>
      <c r="B16" s="42" t="s">
        <v>140</v>
      </c>
      <c r="C16" s="42" t="s">
        <v>122</v>
      </c>
      <c r="D16" s="42" t="s">
        <v>141</v>
      </c>
      <c r="E16" s="43">
        <v>9</v>
      </c>
      <c r="F16" s="77">
        <v>127</v>
      </c>
      <c r="G16" s="77">
        <v>20</v>
      </c>
      <c r="H16" s="77">
        <v>27</v>
      </c>
      <c r="I16" s="77">
        <v>35</v>
      </c>
      <c r="J16" s="77">
        <v>12</v>
      </c>
      <c r="K16" s="77">
        <v>10</v>
      </c>
      <c r="L16" s="77">
        <v>20</v>
      </c>
      <c r="M16" s="77">
        <v>35</v>
      </c>
      <c r="N16" s="73">
        <f t="shared" si="0"/>
        <v>286</v>
      </c>
      <c r="O16" s="42" t="s">
        <v>55</v>
      </c>
      <c r="P16" s="56" t="s">
        <v>56</v>
      </c>
      <c r="Q16" s="107" t="s">
        <v>269</v>
      </c>
    </row>
    <row r="17" spans="1:17" s="7" customFormat="1">
      <c r="A17" s="70">
        <v>15</v>
      </c>
      <c r="B17" s="25" t="s">
        <v>104</v>
      </c>
      <c r="C17" s="25" t="s">
        <v>105</v>
      </c>
      <c r="D17" s="25" t="s">
        <v>60</v>
      </c>
      <c r="E17" s="26">
        <v>9</v>
      </c>
      <c r="F17" s="73">
        <v>95</v>
      </c>
      <c r="G17" s="73">
        <v>20</v>
      </c>
      <c r="H17" s="73">
        <v>24</v>
      </c>
      <c r="I17" s="73">
        <v>40</v>
      </c>
      <c r="J17" s="73">
        <v>32</v>
      </c>
      <c r="K17" s="73">
        <v>10</v>
      </c>
      <c r="L17" s="73">
        <v>20</v>
      </c>
      <c r="M17" s="73">
        <v>40</v>
      </c>
      <c r="N17" s="73">
        <f t="shared" si="0"/>
        <v>281</v>
      </c>
      <c r="O17" s="25" t="s">
        <v>92</v>
      </c>
      <c r="P17" s="49" t="s">
        <v>46</v>
      </c>
      <c r="Q17" s="107" t="s">
        <v>269</v>
      </c>
    </row>
    <row r="18" spans="1:17" s="7" customFormat="1" ht="24.95" customHeight="1">
      <c r="A18" s="70">
        <v>16</v>
      </c>
      <c r="B18" s="25" t="s">
        <v>33</v>
      </c>
      <c r="C18" s="25" t="s">
        <v>16</v>
      </c>
      <c r="D18" s="25" t="s">
        <v>34</v>
      </c>
      <c r="E18" s="44">
        <v>9</v>
      </c>
      <c r="F18" s="75">
        <v>91</v>
      </c>
      <c r="G18" s="75">
        <v>20</v>
      </c>
      <c r="H18" s="75">
        <v>27</v>
      </c>
      <c r="I18" s="75">
        <v>40</v>
      </c>
      <c r="J18" s="75">
        <v>40</v>
      </c>
      <c r="K18" s="75">
        <v>10</v>
      </c>
      <c r="L18" s="75">
        <v>20</v>
      </c>
      <c r="M18" s="75">
        <v>33</v>
      </c>
      <c r="N18" s="73">
        <f t="shared" si="0"/>
        <v>281</v>
      </c>
      <c r="O18" s="25" t="s">
        <v>47</v>
      </c>
      <c r="P18" s="57" t="s">
        <v>48</v>
      </c>
      <c r="Q18" s="107" t="s">
        <v>269</v>
      </c>
    </row>
    <row r="19" spans="1:17" s="7" customFormat="1" ht="24.95" customHeight="1">
      <c r="A19" s="70">
        <v>17</v>
      </c>
      <c r="B19" s="25" t="s">
        <v>124</v>
      </c>
      <c r="C19" s="25" t="s">
        <v>125</v>
      </c>
      <c r="D19" s="25" t="s">
        <v>14</v>
      </c>
      <c r="E19" s="26">
        <v>9</v>
      </c>
      <c r="F19" s="73">
        <v>127</v>
      </c>
      <c r="G19" s="73">
        <v>20</v>
      </c>
      <c r="H19" s="73">
        <v>30</v>
      </c>
      <c r="I19" s="73">
        <v>33</v>
      </c>
      <c r="J19" s="73">
        <v>0</v>
      </c>
      <c r="K19" s="73">
        <v>10</v>
      </c>
      <c r="L19" s="73">
        <v>20</v>
      </c>
      <c r="M19" s="73">
        <v>40</v>
      </c>
      <c r="N19" s="73">
        <f t="shared" si="0"/>
        <v>280</v>
      </c>
      <c r="O19" s="25" t="s">
        <v>174</v>
      </c>
      <c r="P19" s="49" t="s">
        <v>57</v>
      </c>
      <c r="Q19" s="107" t="s">
        <v>269</v>
      </c>
    </row>
    <row r="20" spans="1:17" s="7" customFormat="1" ht="24.6" customHeight="1">
      <c r="A20" s="70">
        <v>18</v>
      </c>
      <c r="B20" s="27" t="s">
        <v>121</v>
      </c>
      <c r="C20" s="27" t="s">
        <v>122</v>
      </c>
      <c r="D20" s="27" t="s">
        <v>14</v>
      </c>
      <c r="E20" s="28">
        <v>9</v>
      </c>
      <c r="F20" s="73">
        <v>123</v>
      </c>
      <c r="G20" s="73">
        <v>15</v>
      </c>
      <c r="H20" s="73">
        <v>30</v>
      </c>
      <c r="I20" s="73">
        <v>40</v>
      </c>
      <c r="J20" s="73">
        <v>0</v>
      </c>
      <c r="K20" s="73">
        <v>10</v>
      </c>
      <c r="L20" s="73">
        <v>20</v>
      </c>
      <c r="M20" s="73">
        <v>40</v>
      </c>
      <c r="N20" s="73">
        <f t="shared" si="0"/>
        <v>278</v>
      </c>
      <c r="O20" s="50" t="s">
        <v>171</v>
      </c>
      <c r="P20" s="27" t="s">
        <v>167</v>
      </c>
      <c r="Q20" s="107" t="s">
        <v>269</v>
      </c>
    </row>
    <row r="21" spans="1:17" s="7" customFormat="1" ht="24.95" customHeight="1">
      <c r="A21" s="70">
        <v>19</v>
      </c>
      <c r="B21" s="37" t="s">
        <v>156</v>
      </c>
      <c r="C21" s="37" t="s">
        <v>32</v>
      </c>
      <c r="D21" s="37" t="s">
        <v>130</v>
      </c>
      <c r="E21" s="26">
        <v>8</v>
      </c>
      <c r="F21" s="77">
        <v>80</v>
      </c>
      <c r="G21" s="77">
        <v>20</v>
      </c>
      <c r="H21" s="77">
        <v>27</v>
      </c>
      <c r="I21" s="77">
        <v>40</v>
      </c>
      <c r="J21" s="77">
        <v>40</v>
      </c>
      <c r="K21" s="77">
        <v>10</v>
      </c>
      <c r="L21" s="77">
        <v>20</v>
      </c>
      <c r="M21" s="77">
        <v>40</v>
      </c>
      <c r="N21" s="73">
        <f t="shared" si="0"/>
        <v>277</v>
      </c>
      <c r="O21" s="25" t="s">
        <v>51</v>
      </c>
      <c r="P21" s="29" t="s">
        <v>93</v>
      </c>
      <c r="Q21" s="107" t="s">
        <v>269</v>
      </c>
    </row>
    <row r="22" spans="1:17" s="7" customFormat="1" ht="28.9" customHeight="1">
      <c r="A22" s="70">
        <v>20</v>
      </c>
      <c r="B22" s="60" t="s">
        <v>134</v>
      </c>
      <c r="C22" s="40" t="s">
        <v>135</v>
      </c>
      <c r="D22" s="40" t="s">
        <v>136</v>
      </c>
      <c r="E22" s="103">
        <v>9</v>
      </c>
      <c r="F22" s="77">
        <v>128</v>
      </c>
      <c r="G22" s="77">
        <v>20</v>
      </c>
      <c r="H22" s="77">
        <v>27</v>
      </c>
      <c r="I22" s="77">
        <v>33</v>
      </c>
      <c r="J22" s="77">
        <v>12</v>
      </c>
      <c r="K22" s="77">
        <v>10</v>
      </c>
      <c r="L22" s="77">
        <v>20</v>
      </c>
      <c r="M22" s="77">
        <v>22</v>
      </c>
      <c r="N22" s="73">
        <f t="shared" si="0"/>
        <v>272</v>
      </c>
      <c r="O22" s="40" t="s">
        <v>41</v>
      </c>
      <c r="P22" s="104" t="s">
        <v>42</v>
      </c>
      <c r="Q22" s="107"/>
    </row>
    <row r="23" spans="1:17" s="7" customFormat="1" ht="24.95" customHeight="1">
      <c r="A23" s="70">
        <v>21</v>
      </c>
      <c r="B23" s="40" t="s">
        <v>139</v>
      </c>
      <c r="C23" s="40" t="s">
        <v>61</v>
      </c>
      <c r="D23" s="40" t="s">
        <v>60</v>
      </c>
      <c r="E23" s="41">
        <v>9</v>
      </c>
      <c r="F23" s="74">
        <v>123</v>
      </c>
      <c r="G23" s="74">
        <v>20</v>
      </c>
      <c r="H23" s="74">
        <v>27</v>
      </c>
      <c r="I23" s="74">
        <v>40</v>
      </c>
      <c r="J23" s="74">
        <v>32</v>
      </c>
      <c r="K23" s="74">
        <v>10</v>
      </c>
      <c r="L23" s="74">
        <v>20</v>
      </c>
      <c r="M23" s="74">
        <v>0</v>
      </c>
      <c r="N23" s="73">
        <f t="shared" si="0"/>
        <v>272</v>
      </c>
      <c r="O23" s="25" t="s">
        <v>178</v>
      </c>
      <c r="P23" s="54" t="s">
        <v>45</v>
      </c>
      <c r="Q23" s="107"/>
    </row>
    <row r="24" spans="1:17" s="7" customFormat="1" ht="24.95" customHeight="1">
      <c r="A24" s="70">
        <v>22</v>
      </c>
      <c r="B24" s="27" t="s">
        <v>138</v>
      </c>
      <c r="C24" s="27" t="s">
        <v>22</v>
      </c>
      <c r="D24" s="27" t="s">
        <v>12</v>
      </c>
      <c r="E24" s="28">
        <v>9</v>
      </c>
      <c r="F24" s="77">
        <v>120</v>
      </c>
      <c r="G24" s="77">
        <v>20</v>
      </c>
      <c r="H24" s="77">
        <v>21</v>
      </c>
      <c r="I24" s="77">
        <v>40</v>
      </c>
      <c r="J24" s="77">
        <v>0</v>
      </c>
      <c r="K24" s="77">
        <v>10</v>
      </c>
      <c r="L24" s="77">
        <v>20</v>
      </c>
      <c r="M24" s="77">
        <v>40</v>
      </c>
      <c r="N24" s="73">
        <f t="shared" si="0"/>
        <v>271</v>
      </c>
      <c r="O24" s="50" t="s">
        <v>177</v>
      </c>
      <c r="P24" s="27" t="s">
        <v>167</v>
      </c>
      <c r="Q24" s="107"/>
    </row>
    <row r="25" spans="1:17" s="7" customFormat="1" ht="24.95" customHeight="1">
      <c r="A25" s="70">
        <v>23</v>
      </c>
      <c r="B25" s="27" t="s">
        <v>126</v>
      </c>
      <c r="C25" s="27" t="s">
        <v>127</v>
      </c>
      <c r="D25" s="27" t="s">
        <v>113</v>
      </c>
      <c r="E25" s="28">
        <v>9</v>
      </c>
      <c r="F25" s="75">
        <v>109</v>
      </c>
      <c r="G25" s="75">
        <v>20</v>
      </c>
      <c r="H25" s="75">
        <v>30</v>
      </c>
      <c r="I25" s="75">
        <v>40</v>
      </c>
      <c r="J25" s="75">
        <v>0</v>
      </c>
      <c r="K25" s="75">
        <v>10</v>
      </c>
      <c r="L25" s="75">
        <v>20</v>
      </c>
      <c r="M25" s="75">
        <v>35</v>
      </c>
      <c r="N25" s="73">
        <f t="shared" si="0"/>
        <v>264</v>
      </c>
      <c r="O25" s="50" t="s">
        <v>171</v>
      </c>
      <c r="P25" s="27" t="s">
        <v>167</v>
      </c>
      <c r="Q25" s="107"/>
    </row>
    <row r="26" spans="1:17" s="7" customFormat="1" ht="37.5" customHeight="1">
      <c r="A26" s="70">
        <v>24</v>
      </c>
      <c r="B26" s="27" t="s">
        <v>106</v>
      </c>
      <c r="C26" s="27" t="s">
        <v>21</v>
      </c>
      <c r="D26" s="27" t="s">
        <v>12</v>
      </c>
      <c r="E26" s="28">
        <v>9</v>
      </c>
      <c r="F26" s="73">
        <v>112</v>
      </c>
      <c r="G26" s="73">
        <v>0</v>
      </c>
      <c r="H26" s="73">
        <v>27</v>
      </c>
      <c r="I26" s="73">
        <v>40</v>
      </c>
      <c r="J26" s="73">
        <v>12</v>
      </c>
      <c r="K26" s="73">
        <v>10</v>
      </c>
      <c r="L26" s="73">
        <v>20</v>
      </c>
      <c r="M26" s="73">
        <v>40</v>
      </c>
      <c r="N26" s="73">
        <f t="shared" si="0"/>
        <v>261</v>
      </c>
      <c r="O26" s="50" t="s">
        <v>166</v>
      </c>
      <c r="P26" s="27" t="s">
        <v>167</v>
      </c>
      <c r="Q26" s="107"/>
    </row>
    <row r="27" spans="1:17" s="7" customFormat="1" ht="28.5" customHeight="1">
      <c r="A27" s="70">
        <v>25</v>
      </c>
      <c r="B27" s="42" t="s">
        <v>143</v>
      </c>
      <c r="C27" s="42" t="s">
        <v>144</v>
      </c>
      <c r="D27" s="42" t="s">
        <v>66</v>
      </c>
      <c r="E27" s="43">
        <v>9</v>
      </c>
      <c r="F27" s="77">
        <v>123</v>
      </c>
      <c r="G27" s="77">
        <v>0</v>
      </c>
      <c r="H27" s="77">
        <v>25</v>
      </c>
      <c r="I27" s="77">
        <v>30</v>
      </c>
      <c r="J27" s="77">
        <v>12</v>
      </c>
      <c r="K27" s="77">
        <v>10</v>
      </c>
      <c r="L27" s="77">
        <v>20</v>
      </c>
      <c r="M27" s="77">
        <v>40</v>
      </c>
      <c r="N27" s="73">
        <f t="shared" si="0"/>
        <v>260</v>
      </c>
      <c r="O27" s="42" t="s">
        <v>55</v>
      </c>
      <c r="P27" s="56" t="s">
        <v>56</v>
      </c>
      <c r="Q27" s="107"/>
    </row>
    <row r="28" spans="1:17" s="7" customFormat="1" ht="29.25" customHeight="1">
      <c r="A28" s="70">
        <v>26</v>
      </c>
      <c r="B28" s="27" t="s">
        <v>161</v>
      </c>
      <c r="C28" s="27" t="s">
        <v>87</v>
      </c>
      <c r="D28" s="27" t="s">
        <v>69</v>
      </c>
      <c r="E28" s="28">
        <v>9</v>
      </c>
      <c r="F28" s="74">
        <v>107</v>
      </c>
      <c r="G28" s="74">
        <v>20</v>
      </c>
      <c r="H28" s="74">
        <v>0</v>
      </c>
      <c r="I28" s="74">
        <v>35</v>
      </c>
      <c r="J28" s="74">
        <v>31</v>
      </c>
      <c r="K28" s="74">
        <v>10</v>
      </c>
      <c r="L28" s="74">
        <v>20</v>
      </c>
      <c r="M28" s="74">
        <v>35</v>
      </c>
      <c r="N28" s="73">
        <f t="shared" si="0"/>
        <v>258</v>
      </c>
      <c r="O28" s="50" t="s">
        <v>168</v>
      </c>
      <c r="P28" s="27" t="s">
        <v>167</v>
      </c>
      <c r="Q28" s="107"/>
    </row>
    <row r="29" spans="1:17" s="7" customFormat="1" ht="24.95" customHeight="1">
      <c r="A29" s="70">
        <v>27</v>
      </c>
      <c r="B29" s="25" t="s">
        <v>119</v>
      </c>
      <c r="C29" s="25" t="s">
        <v>18</v>
      </c>
      <c r="D29" s="25" t="s">
        <v>15</v>
      </c>
      <c r="E29" s="26">
        <v>9</v>
      </c>
      <c r="F29" s="77">
        <v>104</v>
      </c>
      <c r="G29" s="77">
        <v>20</v>
      </c>
      <c r="H29" s="77">
        <v>27</v>
      </c>
      <c r="I29" s="77">
        <v>40</v>
      </c>
      <c r="J29" s="77">
        <v>0</v>
      </c>
      <c r="K29" s="77">
        <v>10</v>
      </c>
      <c r="L29" s="77">
        <v>20</v>
      </c>
      <c r="M29" s="77">
        <v>35</v>
      </c>
      <c r="N29" s="73">
        <f t="shared" si="0"/>
        <v>256</v>
      </c>
      <c r="O29" s="25" t="s">
        <v>172</v>
      </c>
      <c r="P29" s="49" t="s">
        <v>57</v>
      </c>
      <c r="Q29" s="107"/>
    </row>
    <row r="30" spans="1:17" s="7" customFormat="1" ht="24.95" customHeight="1">
      <c r="A30" s="70">
        <v>28</v>
      </c>
      <c r="B30" s="27" t="s">
        <v>114</v>
      </c>
      <c r="C30" s="27" t="s">
        <v>90</v>
      </c>
      <c r="D30" s="27" t="s">
        <v>84</v>
      </c>
      <c r="E30" s="28">
        <v>9</v>
      </c>
      <c r="F30" s="77">
        <v>95</v>
      </c>
      <c r="G30" s="77">
        <v>20</v>
      </c>
      <c r="H30" s="77">
        <v>30</v>
      </c>
      <c r="I30" s="77">
        <v>40</v>
      </c>
      <c r="J30" s="77">
        <v>0</v>
      </c>
      <c r="K30" s="77">
        <v>10</v>
      </c>
      <c r="L30" s="77">
        <v>20</v>
      </c>
      <c r="M30" s="77">
        <v>40</v>
      </c>
      <c r="N30" s="73">
        <f t="shared" si="0"/>
        <v>255</v>
      </c>
      <c r="O30" s="50" t="s">
        <v>171</v>
      </c>
      <c r="P30" s="27" t="s">
        <v>167</v>
      </c>
      <c r="Q30" s="107"/>
    </row>
    <row r="31" spans="1:17" s="7" customFormat="1" ht="24.95" customHeight="1">
      <c r="A31" s="70">
        <v>29</v>
      </c>
      <c r="B31" s="34" t="s">
        <v>152</v>
      </c>
      <c r="C31" s="25" t="s">
        <v>153</v>
      </c>
      <c r="D31" s="25" t="s">
        <v>17</v>
      </c>
      <c r="E31" s="31">
        <v>9</v>
      </c>
      <c r="F31" s="77">
        <v>120</v>
      </c>
      <c r="G31" s="77">
        <v>0</v>
      </c>
      <c r="H31" s="77">
        <v>22</v>
      </c>
      <c r="I31" s="77">
        <v>26</v>
      </c>
      <c r="J31" s="77">
        <v>24</v>
      </c>
      <c r="K31" s="77">
        <v>10</v>
      </c>
      <c r="L31" s="77">
        <v>20</v>
      </c>
      <c r="M31" s="77">
        <v>32</v>
      </c>
      <c r="N31" s="73">
        <f t="shared" si="0"/>
        <v>254</v>
      </c>
      <c r="O31" s="25" t="s">
        <v>41</v>
      </c>
      <c r="P31" s="49" t="s">
        <v>42</v>
      </c>
      <c r="Q31" s="107"/>
    </row>
    <row r="32" spans="1:17" s="7" customFormat="1" ht="24" customHeight="1">
      <c r="A32" s="70">
        <v>30</v>
      </c>
      <c r="B32" s="45" t="s">
        <v>160</v>
      </c>
      <c r="C32" s="45" t="s">
        <v>13</v>
      </c>
      <c r="D32" s="45" t="s">
        <v>12</v>
      </c>
      <c r="E32" s="26">
        <v>9</v>
      </c>
      <c r="F32" s="74">
        <v>106</v>
      </c>
      <c r="G32" s="74">
        <v>0</v>
      </c>
      <c r="H32" s="74">
        <v>27</v>
      </c>
      <c r="I32" s="74">
        <v>33</v>
      </c>
      <c r="J32" s="74">
        <v>20</v>
      </c>
      <c r="K32" s="74">
        <v>10</v>
      </c>
      <c r="L32" s="74">
        <v>20</v>
      </c>
      <c r="M32" s="74">
        <v>37</v>
      </c>
      <c r="N32" s="73">
        <f t="shared" si="0"/>
        <v>253</v>
      </c>
      <c r="O32" s="25" t="s">
        <v>96</v>
      </c>
      <c r="P32" s="49" t="s">
        <v>44</v>
      </c>
      <c r="Q32" s="107"/>
    </row>
    <row r="33" spans="1:17" s="7" customFormat="1" ht="24" customHeight="1">
      <c r="A33" s="70">
        <v>31</v>
      </c>
      <c r="B33" s="34" t="s">
        <v>117</v>
      </c>
      <c r="C33" s="29" t="s">
        <v>118</v>
      </c>
      <c r="D33" s="29" t="s">
        <v>65</v>
      </c>
      <c r="E33" s="31">
        <v>9</v>
      </c>
      <c r="F33" s="77">
        <v>109</v>
      </c>
      <c r="G33" s="77">
        <v>20</v>
      </c>
      <c r="H33" s="77">
        <v>0</v>
      </c>
      <c r="I33" s="77">
        <v>40</v>
      </c>
      <c r="J33" s="77">
        <v>12</v>
      </c>
      <c r="K33" s="77">
        <v>10</v>
      </c>
      <c r="L33" s="77">
        <v>20</v>
      </c>
      <c r="M33" s="77">
        <v>37</v>
      </c>
      <c r="N33" s="73">
        <f t="shared" si="0"/>
        <v>248</v>
      </c>
      <c r="O33" s="25" t="s">
        <v>41</v>
      </c>
      <c r="P33" s="49" t="s">
        <v>42</v>
      </c>
      <c r="Q33" s="107"/>
    </row>
    <row r="34" spans="1:17" s="7" customFormat="1" ht="24" customHeight="1">
      <c r="A34" s="70">
        <v>32</v>
      </c>
      <c r="B34" s="29" t="s">
        <v>109</v>
      </c>
      <c r="C34" s="29" t="s">
        <v>110</v>
      </c>
      <c r="D34" s="29" t="s">
        <v>24</v>
      </c>
      <c r="E34" s="30">
        <v>9</v>
      </c>
      <c r="F34" s="73">
        <v>103</v>
      </c>
      <c r="G34" s="73">
        <v>0</v>
      </c>
      <c r="H34" s="73">
        <v>24</v>
      </c>
      <c r="I34" s="73">
        <v>23</v>
      </c>
      <c r="J34" s="73">
        <v>32</v>
      </c>
      <c r="K34" s="73">
        <v>10</v>
      </c>
      <c r="L34" s="73">
        <v>20</v>
      </c>
      <c r="M34" s="73">
        <v>27</v>
      </c>
      <c r="N34" s="73">
        <f t="shared" si="0"/>
        <v>239</v>
      </c>
      <c r="O34" s="29" t="s">
        <v>169</v>
      </c>
      <c r="P34" s="49" t="s">
        <v>43</v>
      </c>
      <c r="Q34" s="107"/>
    </row>
    <row r="35" spans="1:17" s="7" customFormat="1" ht="24" customHeight="1">
      <c r="A35" s="70">
        <v>33</v>
      </c>
      <c r="B35" s="34" t="s">
        <v>111</v>
      </c>
      <c r="C35" s="29" t="s">
        <v>13</v>
      </c>
      <c r="D35" s="29" t="s">
        <v>29</v>
      </c>
      <c r="E35" s="31">
        <v>9</v>
      </c>
      <c r="F35" s="101">
        <v>93</v>
      </c>
      <c r="G35" s="101">
        <v>20</v>
      </c>
      <c r="H35" s="101">
        <v>0</v>
      </c>
      <c r="I35" s="101">
        <v>40</v>
      </c>
      <c r="J35" s="101">
        <v>12</v>
      </c>
      <c r="K35" s="101">
        <v>8</v>
      </c>
      <c r="L35" s="101">
        <v>20</v>
      </c>
      <c r="M35" s="101">
        <v>35</v>
      </c>
      <c r="N35" s="73">
        <f t="shared" si="0"/>
        <v>228</v>
      </c>
      <c r="O35" s="25" t="s">
        <v>41</v>
      </c>
      <c r="P35" s="49" t="s">
        <v>42</v>
      </c>
      <c r="Q35" s="107"/>
    </row>
    <row r="36" spans="1:17" s="7" customFormat="1" ht="15">
      <c r="A36" s="70">
        <v>34</v>
      </c>
      <c r="B36" s="25" t="s">
        <v>120</v>
      </c>
      <c r="C36" s="25" t="s">
        <v>31</v>
      </c>
      <c r="D36" s="25" t="s">
        <v>14</v>
      </c>
      <c r="E36" s="26">
        <v>9</v>
      </c>
      <c r="F36" s="73">
        <v>105</v>
      </c>
      <c r="G36" s="73">
        <v>15</v>
      </c>
      <c r="H36" s="73">
        <v>27</v>
      </c>
      <c r="I36" s="73">
        <v>23</v>
      </c>
      <c r="J36" s="73">
        <v>12</v>
      </c>
      <c r="K36" s="73">
        <v>10</v>
      </c>
      <c r="L36" s="73">
        <v>20</v>
      </c>
      <c r="M36" s="73">
        <v>15</v>
      </c>
      <c r="N36" s="73">
        <f t="shared" si="0"/>
        <v>227</v>
      </c>
      <c r="O36" s="25" t="s">
        <v>173</v>
      </c>
      <c r="P36" s="49" t="s">
        <v>49</v>
      </c>
      <c r="Q36" s="107"/>
    </row>
    <row r="37" spans="1:17" s="7" customFormat="1" ht="24" customHeight="1">
      <c r="A37" s="70">
        <v>35</v>
      </c>
      <c r="B37" s="25" t="s">
        <v>164</v>
      </c>
      <c r="C37" s="35" t="s">
        <v>89</v>
      </c>
      <c r="D37" s="35" t="s">
        <v>65</v>
      </c>
      <c r="E37" s="26">
        <v>9</v>
      </c>
      <c r="F37" s="74">
        <v>97</v>
      </c>
      <c r="G37" s="74">
        <v>20</v>
      </c>
      <c r="H37" s="74">
        <v>0</v>
      </c>
      <c r="I37" s="74">
        <v>40</v>
      </c>
      <c r="J37" s="74">
        <v>12</v>
      </c>
      <c r="K37" s="74">
        <v>9</v>
      </c>
      <c r="L37" s="74">
        <v>19</v>
      </c>
      <c r="M37" s="74">
        <v>30</v>
      </c>
      <c r="N37" s="73">
        <f t="shared" si="0"/>
        <v>227</v>
      </c>
      <c r="O37" s="25" t="s">
        <v>173</v>
      </c>
      <c r="P37" s="49" t="s">
        <v>49</v>
      </c>
      <c r="Q37" s="107"/>
    </row>
    <row r="38" spans="1:17" s="7" customFormat="1" ht="24" customHeight="1">
      <c r="A38" s="70">
        <v>36</v>
      </c>
      <c r="B38" s="34" t="s">
        <v>128</v>
      </c>
      <c r="C38" s="29" t="s">
        <v>87</v>
      </c>
      <c r="D38" s="29" t="s">
        <v>91</v>
      </c>
      <c r="E38" s="31">
        <v>9</v>
      </c>
      <c r="F38" s="75">
        <v>95</v>
      </c>
      <c r="G38" s="75">
        <v>20</v>
      </c>
      <c r="H38" s="75">
        <v>0</v>
      </c>
      <c r="I38" s="75">
        <v>40</v>
      </c>
      <c r="J38" s="75">
        <v>12</v>
      </c>
      <c r="K38" s="75">
        <v>10</v>
      </c>
      <c r="L38" s="75">
        <v>20</v>
      </c>
      <c r="M38" s="75">
        <v>27</v>
      </c>
      <c r="N38" s="73">
        <f t="shared" si="0"/>
        <v>224</v>
      </c>
      <c r="O38" s="25" t="s">
        <v>41</v>
      </c>
      <c r="P38" s="49" t="s">
        <v>42</v>
      </c>
      <c r="Q38" s="107"/>
    </row>
    <row r="39" spans="1:17" s="7" customFormat="1" ht="24" customHeight="1">
      <c r="A39" s="70">
        <v>37</v>
      </c>
      <c r="B39" s="34" t="s">
        <v>148</v>
      </c>
      <c r="C39" s="25" t="s">
        <v>77</v>
      </c>
      <c r="D39" s="25" t="s">
        <v>65</v>
      </c>
      <c r="E39" s="31">
        <v>9</v>
      </c>
      <c r="F39" s="77">
        <v>106</v>
      </c>
      <c r="G39" s="77">
        <v>0</v>
      </c>
      <c r="H39" s="77">
        <v>18</v>
      </c>
      <c r="I39" s="77">
        <v>26</v>
      </c>
      <c r="J39" s="77">
        <v>12</v>
      </c>
      <c r="K39" s="77">
        <v>10</v>
      </c>
      <c r="L39" s="77">
        <v>20</v>
      </c>
      <c r="M39" s="77">
        <v>22</v>
      </c>
      <c r="N39" s="73">
        <f t="shared" si="0"/>
        <v>214</v>
      </c>
      <c r="O39" s="25" t="s">
        <v>41</v>
      </c>
      <c r="P39" s="49" t="s">
        <v>42</v>
      </c>
      <c r="Q39" s="107"/>
    </row>
    <row r="40" spans="1:17" s="7" customFormat="1" ht="24.95" customHeight="1">
      <c r="A40" s="70">
        <v>38</v>
      </c>
      <c r="B40" s="25" t="s">
        <v>147</v>
      </c>
      <c r="C40" s="25" t="s">
        <v>18</v>
      </c>
      <c r="D40" s="25" t="s">
        <v>136</v>
      </c>
      <c r="E40" s="26">
        <v>9</v>
      </c>
      <c r="F40" s="77">
        <v>103</v>
      </c>
      <c r="G40" s="77">
        <v>0</v>
      </c>
      <c r="H40" s="77">
        <v>27</v>
      </c>
      <c r="I40" s="77">
        <v>27</v>
      </c>
      <c r="J40" s="77">
        <v>0</v>
      </c>
      <c r="K40" s="77">
        <v>10</v>
      </c>
      <c r="L40" s="77">
        <v>20</v>
      </c>
      <c r="M40" s="77">
        <v>27</v>
      </c>
      <c r="N40" s="73">
        <f t="shared" si="0"/>
        <v>214</v>
      </c>
      <c r="O40" s="25" t="s">
        <v>181</v>
      </c>
      <c r="P40" s="49" t="s">
        <v>57</v>
      </c>
      <c r="Q40" s="107"/>
    </row>
    <row r="41" spans="1:17" s="7" customFormat="1" ht="24.95" customHeight="1">
      <c r="A41" s="70">
        <v>39</v>
      </c>
      <c r="B41" s="45" t="s">
        <v>149</v>
      </c>
      <c r="C41" s="45" t="s">
        <v>150</v>
      </c>
      <c r="D41" s="45" t="s">
        <v>29</v>
      </c>
      <c r="E41" s="26">
        <v>9</v>
      </c>
      <c r="F41" s="77">
        <v>90</v>
      </c>
      <c r="G41" s="77">
        <v>0</v>
      </c>
      <c r="H41" s="77">
        <v>27</v>
      </c>
      <c r="I41" s="77">
        <v>27</v>
      </c>
      <c r="J41" s="77">
        <v>12</v>
      </c>
      <c r="K41" s="77">
        <v>10</v>
      </c>
      <c r="L41" s="77">
        <v>20</v>
      </c>
      <c r="M41" s="77">
        <v>27</v>
      </c>
      <c r="N41" s="73">
        <f t="shared" si="0"/>
        <v>213</v>
      </c>
      <c r="O41" s="25" t="s">
        <v>96</v>
      </c>
      <c r="P41" s="49" t="s">
        <v>44</v>
      </c>
      <c r="Q41" s="107"/>
    </row>
    <row r="42" spans="1:17" s="7" customFormat="1" ht="24.95" customHeight="1">
      <c r="A42" s="70">
        <v>40</v>
      </c>
      <c r="B42" s="29" t="s">
        <v>80</v>
      </c>
      <c r="C42" s="29" t="s">
        <v>72</v>
      </c>
      <c r="D42" s="29" t="s">
        <v>81</v>
      </c>
      <c r="E42" s="30">
        <v>9</v>
      </c>
      <c r="F42" s="73">
        <v>111</v>
      </c>
      <c r="G42" s="73">
        <v>0</v>
      </c>
      <c r="H42" s="73">
        <v>0</v>
      </c>
      <c r="I42" s="73">
        <v>10</v>
      </c>
      <c r="J42" s="73">
        <v>32</v>
      </c>
      <c r="K42" s="73">
        <v>10</v>
      </c>
      <c r="L42" s="73">
        <v>20</v>
      </c>
      <c r="M42" s="73">
        <v>0</v>
      </c>
      <c r="N42" s="73">
        <f t="shared" si="0"/>
        <v>183</v>
      </c>
      <c r="O42" s="29" t="s">
        <v>98</v>
      </c>
      <c r="P42" s="49" t="s">
        <v>43</v>
      </c>
      <c r="Q42" s="107"/>
    </row>
    <row r="43" spans="1:17" s="7" customFormat="1" ht="21.6" customHeight="1">
      <c r="A43" s="70">
        <v>41</v>
      </c>
      <c r="B43" s="25" t="s">
        <v>159</v>
      </c>
      <c r="C43" s="25" t="s">
        <v>90</v>
      </c>
      <c r="D43" s="25" t="s">
        <v>70</v>
      </c>
      <c r="E43" s="26">
        <v>9</v>
      </c>
      <c r="F43" s="74">
        <v>74</v>
      </c>
      <c r="G43" s="74">
        <v>0</v>
      </c>
      <c r="H43" s="74">
        <v>0</v>
      </c>
      <c r="I43" s="74">
        <v>40</v>
      </c>
      <c r="J43" s="74">
        <v>32</v>
      </c>
      <c r="K43" s="74">
        <v>10</v>
      </c>
      <c r="L43" s="74">
        <v>20</v>
      </c>
      <c r="M43" s="74">
        <v>0</v>
      </c>
      <c r="N43" s="73">
        <f t="shared" si="0"/>
        <v>176</v>
      </c>
      <c r="O43" s="25" t="s">
        <v>184</v>
      </c>
      <c r="P43" s="49" t="s">
        <v>59</v>
      </c>
      <c r="Q43" s="107"/>
    </row>
    <row r="44" spans="1:17" s="7" customFormat="1" ht="26.45" customHeight="1">
      <c r="A44" s="70">
        <v>42</v>
      </c>
      <c r="B44" s="46" t="s">
        <v>155</v>
      </c>
      <c r="C44" s="46" t="s">
        <v>87</v>
      </c>
      <c r="D44" s="46" t="s">
        <v>60</v>
      </c>
      <c r="E44" s="47">
        <v>9</v>
      </c>
      <c r="F44" s="77">
        <v>65</v>
      </c>
      <c r="G44" s="77">
        <v>0</v>
      </c>
      <c r="H44" s="77">
        <v>24</v>
      </c>
      <c r="I44" s="77">
        <v>35</v>
      </c>
      <c r="J44" s="77">
        <v>0</v>
      </c>
      <c r="K44" s="77">
        <v>10</v>
      </c>
      <c r="L44" s="77">
        <v>20</v>
      </c>
      <c r="M44" s="77">
        <v>20</v>
      </c>
      <c r="N44" s="73">
        <f t="shared" si="0"/>
        <v>174</v>
      </c>
      <c r="O44" s="51" t="s">
        <v>170</v>
      </c>
      <c r="P44" s="52" t="s">
        <v>46</v>
      </c>
      <c r="Q44" s="107"/>
    </row>
    <row r="45" spans="1:17" s="7" customFormat="1" ht="24.6" customHeight="1">
      <c r="A45" s="70">
        <v>43</v>
      </c>
      <c r="B45" s="25" t="s">
        <v>115</v>
      </c>
      <c r="C45" s="25" t="s">
        <v>116</v>
      </c>
      <c r="D45" s="25" t="s">
        <v>69</v>
      </c>
      <c r="E45" s="26">
        <v>9</v>
      </c>
      <c r="F45" s="77">
        <v>79</v>
      </c>
      <c r="G45" s="77">
        <v>0</v>
      </c>
      <c r="H45" s="77">
        <v>0</v>
      </c>
      <c r="I45" s="77">
        <v>40</v>
      </c>
      <c r="J45" s="77">
        <v>0</v>
      </c>
      <c r="K45" s="77">
        <v>10</v>
      </c>
      <c r="L45" s="77">
        <v>20</v>
      </c>
      <c r="M45" s="77">
        <v>15</v>
      </c>
      <c r="N45" s="73">
        <f t="shared" si="0"/>
        <v>164</v>
      </c>
      <c r="O45" s="25" t="s">
        <v>58</v>
      </c>
      <c r="P45" s="49" t="s">
        <v>59</v>
      </c>
      <c r="Q45" s="107"/>
    </row>
    <row r="46" spans="1:17" s="7" customFormat="1" ht="24.6" customHeight="1">
      <c r="A46" s="70">
        <v>44</v>
      </c>
      <c r="B46" s="25" t="s">
        <v>158</v>
      </c>
      <c r="C46" s="25" t="s">
        <v>32</v>
      </c>
      <c r="D46" s="25" t="s">
        <v>12</v>
      </c>
      <c r="E46" s="26">
        <v>9</v>
      </c>
      <c r="F46" s="77">
        <v>64</v>
      </c>
      <c r="G46" s="77">
        <v>0</v>
      </c>
      <c r="H46" s="77">
        <v>24</v>
      </c>
      <c r="I46" s="77">
        <v>23</v>
      </c>
      <c r="J46" s="77">
        <v>0</v>
      </c>
      <c r="K46" s="77">
        <v>9</v>
      </c>
      <c r="L46" s="77">
        <v>20</v>
      </c>
      <c r="M46" s="77">
        <v>22</v>
      </c>
      <c r="N46" s="73">
        <f t="shared" si="0"/>
        <v>162</v>
      </c>
      <c r="O46" s="25" t="s">
        <v>183</v>
      </c>
      <c r="P46" s="49" t="s">
        <v>49</v>
      </c>
      <c r="Q46" s="107"/>
    </row>
    <row r="47" spans="1:17" s="7" customFormat="1" ht="24" customHeight="1">
      <c r="A47" s="70">
        <v>45</v>
      </c>
      <c r="B47" s="39" t="s">
        <v>78</v>
      </c>
      <c r="C47" s="39" t="s">
        <v>67</v>
      </c>
      <c r="D47" s="39" t="s">
        <v>65</v>
      </c>
      <c r="E47" s="26">
        <v>9</v>
      </c>
      <c r="F47" s="102">
        <v>38</v>
      </c>
      <c r="G47" s="102">
        <v>20</v>
      </c>
      <c r="H47" s="102">
        <v>30</v>
      </c>
      <c r="I47" s="102">
        <v>25</v>
      </c>
      <c r="J47" s="102">
        <v>12</v>
      </c>
      <c r="K47" s="102">
        <v>10</v>
      </c>
      <c r="L47" s="102">
        <v>20</v>
      </c>
      <c r="M47" s="102">
        <v>4</v>
      </c>
      <c r="N47" s="73">
        <f t="shared" si="0"/>
        <v>159</v>
      </c>
      <c r="O47" s="55" t="s">
        <v>50</v>
      </c>
      <c r="P47" s="49" t="s">
        <v>38</v>
      </c>
      <c r="Q47" s="107"/>
    </row>
    <row r="48" spans="1:17" s="7" customFormat="1">
      <c r="A48" s="70">
        <v>46</v>
      </c>
      <c r="B48" s="40" t="s">
        <v>145</v>
      </c>
      <c r="C48" s="25" t="s">
        <v>31</v>
      </c>
      <c r="D48" s="25" t="s">
        <v>12</v>
      </c>
      <c r="E48" s="26">
        <v>9</v>
      </c>
      <c r="F48" s="79">
        <v>92</v>
      </c>
      <c r="G48" s="79"/>
      <c r="H48" s="79"/>
      <c r="I48" s="79"/>
      <c r="J48" s="79"/>
      <c r="K48" s="79"/>
      <c r="L48" s="79"/>
      <c r="M48" s="79"/>
      <c r="N48" s="73">
        <f t="shared" si="0"/>
        <v>92</v>
      </c>
      <c r="O48" s="25" t="s">
        <v>179</v>
      </c>
      <c r="P48" s="49" t="s">
        <v>180</v>
      </c>
      <c r="Q48" s="107"/>
    </row>
    <row r="49" spans="1:17" s="7" customFormat="1" ht="24.95" customHeight="1">
      <c r="A49" s="10"/>
      <c r="D49" s="11"/>
      <c r="E49" s="10"/>
      <c r="F49" s="12"/>
      <c r="G49" s="12"/>
      <c r="H49" s="12"/>
      <c r="I49" s="12"/>
      <c r="J49" s="12"/>
      <c r="K49" s="12"/>
      <c r="L49" s="12"/>
      <c r="M49" s="12"/>
      <c r="N49" s="12"/>
      <c r="O49" s="21"/>
      <c r="P49" s="14"/>
      <c r="Q49" s="10"/>
    </row>
    <row r="50" spans="1:17" s="7" customFormat="1" ht="24.95" customHeight="1">
      <c r="A50" s="10"/>
      <c r="B50" s="7" t="s">
        <v>10</v>
      </c>
      <c r="D50" s="14" t="s">
        <v>103</v>
      </c>
      <c r="E50" s="10"/>
      <c r="F50" s="24" t="s">
        <v>253</v>
      </c>
      <c r="G50" s="24"/>
      <c r="H50" s="24"/>
      <c r="I50" s="24"/>
      <c r="J50" s="24"/>
      <c r="K50" s="24"/>
      <c r="L50" s="24"/>
      <c r="M50" s="24"/>
      <c r="N50" s="24"/>
      <c r="O50" s="21"/>
      <c r="P50" s="14"/>
      <c r="Q50" s="10"/>
    </row>
    <row r="51" spans="1:17" s="7" customFormat="1" ht="24.95" customHeight="1">
      <c r="A51" s="10"/>
      <c r="B51" s="14"/>
      <c r="E51" s="10"/>
      <c r="F51" s="24"/>
      <c r="G51" s="24"/>
      <c r="H51" s="24"/>
      <c r="I51" s="24"/>
      <c r="J51" s="24"/>
      <c r="K51" s="24"/>
      <c r="L51" s="24"/>
      <c r="M51" s="24"/>
      <c r="N51" s="24"/>
      <c r="O51" s="21"/>
      <c r="P51" s="14"/>
      <c r="Q51" s="10"/>
    </row>
    <row r="52" spans="1:17" s="7" customFormat="1" ht="24.95" customHeight="1">
      <c r="A52" s="10"/>
      <c r="B52" s="7" t="s">
        <v>8</v>
      </c>
      <c r="D52" s="14" t="s">
        <v>9</v>
      </c>
      <c r="E52" s="10"/>
      <c r="F52" s="24"/>
      <c r="G52" s="24"/>
      <c r="H52" s="24"/>
      <c r="I52" s="24"/>
      <c r="J52" s="24"/>
      <c r="K52" s="24"/>
      <c r="L52" s="24"/>
      <c r="M52" s="24"/>
      <c r="N52" s="24"/>
      <c r="O52" s="21"/>
      <c r="P52" s="14"/>
      <c r="Q52" s="10"/>
    </row>
    <row r="53" spans="1:17" s="7" customFormat="1" ht="24.95" customHeight="1">
      <c r="A53" s="10"/>
      <c r="B53" s="10"/>
      <c r="F53" s="12"/>
      <c r="G53" s="12"/>
      <c r="H53" s="12"/>
      <c r="I53" s="12"/>
      <c r="J53" s="12"/>
      <c r="K53" s="12"/>
      <c r="L53" s="12"/>
      <c r="M53" s="12"/>
      <c r="N53" s="12"/>
      <c r="O53" s="21"/>
      <c r="P53" s="14"/>
      <c r="Q53" s="10"/>
    </row>
    <row r="54" spans="1:17" s="7" customFormat="1" ht="24.95" customHeight="1">
      <c r="A54" s="10"/>
      <c r="D54" s="11"/>
      <c r="E54" s="10"/>
      <c r="F54" s="12"/>
      <c r="G54" s="12"/>
      <c r="H54" s="12"/>
      <c r="I54" s="12"/>
      <c r="J54" s="12"/>
      <c r="K54" s="12"/>
      <c r="L54" s="12"/>
      <c r="M54" s="12"/>
      <c r="N54" s="12"/>
      <c r="O54" s="21"/>
      <c r="P54" s="14"/>
      <c r="Q54" s="10"/>
    </row>
    <row r="55" spans="1:17" s="7" customFormat="1" ht="24.95" customHeight="1">
      <c r="A55" s="10"/>
      <c r="D55" s="11"/>
      <c r="E55" s="10"/>
      <c r="F55" s="12"/>
      <c r="G55" s="12"/>
      <c r="H55" s="12"/>
      <c r="I55" s="12"/>
      <c r="J55" s="12"/>
      <c r="K55" s="12"/>
      <c r="L55" s="12"/>
      <c r="M55" s="12"/>
      <c r="N55" s="12"/>
      <c r="O55" s="21"/>
      <c r="P55" s="14"/>
      <c r="Q55" s="10"/>
    </row>
    <row r="56" spans="1:17" s="7" customFormat="1" ht="24.95" customHeight="1">
      <c r="A56" s="10"/>
      <c r="D56" s="11"/>
      <c r="E56" s="10"/>
      <c r="F56" s="12"/>
      <c r="G56" s="12"/>
      <c r="H56" s="12"/>
      <c r="I56" s="12"/>
      <c r="J56" s="12"/>
      <c r="K56" s="12"/>
      <c r="L56" s="12"/>
      <c r="M56" s="12"/>
      <c r="N56" s="12"/>
      <c r="O56" s="21"/>
      <c r="P56" s="14"/>
      <c r="Q56" s="10"/>
    </row>
    <row r="57" spans="1:17" s="7" customFormat="1" ht="24.95" customHeight="1">
      <c r="A57" s="10"/>
      <c r="D57" s="11"/>
      <c r="E57" s="10"/>
      <c r="F57" s="12"/>
      <c r="G57" s="12"/>
      <c r="H57" s="12"/>
      <c r="I57" s="12"/>
      <c r="J57" s="12"/>
      <c r="K57" s="12"/>
      <c r="L57" s="12"/>
      <c r="M57" s="12"/>
      <c r="N57" s="12"/>
      <c r="O57" s="21"/>
      <c r="P57" s="14"/>
      <c r="Q57" s="10"/>
    </row>
    <row r="58" spans="1:17" s="7" customFormat="1" ht="24.95" customHeight="1">
      <c r="A58" s="10"/>
      <c r="D58" s="11"/>
      <c r="E58" s="10"/>
      <c r="F58" s="12"/>
      <c r="G58" s="12"/>
      <c r="H58" s="12"/>
      <c r="I58" s="12"/>
      <c r="J58" s="12"/>
      <c r="K58" s="12"/>
      <c r="L58" s="12"/>
      <c r="M58" s="12"/>
      <c r="N58" s="12"/>
      <c r="O58" s="21"/>
      <c r="P58" s="14"/>
      <c r="Q58" s="10"/>
    </row>
    <row r="59" spans="1:17" s="7" customFormat="1" ht="24.95" customHeight="1">
      <c r="A59" s="10"/>
      <c r="D59" s="11"/>
      <c r="E59" s="10"/>
      <c r="F59" s="12"/>
      <c r="G59" s="12"/>
      <c r="H59" s="12"/>
      <c r="I59" s="12"/>
      <c r="J59" s="12"/>
      <c r="K59" s="12"/>
      <c r="L59" s="12"/>
      <c r="M59" s="12"/>
      <c r="N59" s="12"/>
      <c r="O59" s="21"/>
      <c r="P59" s="14"/>
      <c r="Q59" s="10"/>
    </row>
    <row r="60" spans="1:17" s="7" customFormat="1" ht="24.95" customHeight="1">
      <c r="A60" s="10"/>
      <c r="D60" s="11"/>
      <c r="E60" s="10"/>
      <c r="F60" s="12"/>
      <c r="G60" s="12"/>
      <c r="H60" s="12"/>
      <c r="I60" s="12"/>
      <c r="J60" s="12"/>
      <c r="K60" s="12"/>
      <c r="L60" s="12"/>
      <c r="M60" s="12"/>
      <c r="N60" s="12"/>
      <c r="O60" s="21"/>
      <c r="P60" s="14"/>
      <c r="Q60" s="10"/>
    </row>
    <row r="61" spans="1:17" s="7" customFormat="1" ht="24.95" customHeight="1">
      <c r="A61" s="10"/>
      <c r="D61" s="11"/>
      <c r="E61" s="10"/>
      <c r="F61" s="12"/>
      <c r="G61" s="12"/>
      <c r="H61" s="12"/>
      <c r="I61" s="12"/>
      <c r="J61" s="12"/>
      <c r="K61" s="12"/>
      <c r="L61" s="12"/>
      <c r="M61" s="12"/>
      <c r="N61" s="12"/>
      <c r="O61" s="21"/>
      <c r="P61" s="14"/>
      <c r="Q61" s="10"/>
    </row>
    <row r="62" spans="1:17" s="7" customFormat="1" ht="24.95" customHeight="1">
      <c r="A62" s="10"/>
      <c r="D62" s="11"/>
      <c r="E62" s="10"/>
      <c r="F62" s="12"/>
      <c r="G62" s="12"/>
      <c r="H62" s="12"/>
      <c r="I62" s="12"/>
      <c r="J62" s="12"/>
      <c r="K62" s="12"/>
      <c r="L62" s="12"/>
      <c r="M62" s="12"/>
      <c r="N62" s="12"/>
      <c r="O62" s="21"/>
      <c r="P62" s="14"/>
      <c r="Q62" s="10"/>
    </row>
    <row r="63" spans="1:17" s="7" customFormat="1" ht="24.95" customHeight="1">
      <c r="A63" s="10"/>
      <c r="D63" s="11"/>
      <c r="E63" s="10"/>
      <c r="F63" s="12"/>
      <c r="G63" s="12"/>
      <c r="H63" s="12"/>
      <c r="I63" s="12"/>
      <c r="J63" s="12"/>
      <c r="K63" s="12"/>
      <c r="L63" s="12"/>
      <c r="M63" s="12"/>
      <c r="N63" s="12"/>
      <c r="O63" s="21"/>
      <c r="P63" s="14"/>
      <c r="Q63" s="10"/>
    </row>
    <row r="64" spans="1:17" s="7" customFormat="1" ht="24.95" customHeight="1">
      <c r="A64" s="10"/>
      <c r="D64" s="11"/>
      <c r="E64" s="10"/>
      <c r="F64" s="12"/>
      <c r="G64" s="12"/>
      <c r="H64" s="12"/>
      <c r="I64" s="12"/>
      <c r="J64" s="12"/>
      <c r="K64" s="12"/>
      <c r="L64" s="12"/>
      <c r="M64" s="12"/>
      <c r="N64" s="12"/>
      <c r="O64" s="21"/>
      <c r="P64" s="14"/>
      <c r="Q64" s="10"/>
    </row>
    <row r="65" spans="1:17" s="7" customFormat="1" ht="24.95" customHeight="1">
      <c r="A65" s="10"/>
      <c r="D65" s="11"/>
      <c r="E65" s="10"/>
      <c r="F65" s="12"/>
      <c r="G65" s="12"/>
      <c r="H65" s="12"/>
      <c r="I65" s="12"/>
      <c r="J65" s="12"/>
      <c r="K65" s="12"/>
      <c r="L65" s="12"/>
      <c r="M65" s="12"/>
      <c r="N65" s="12"/>
      <c r="O65" s="21"/>
      <c r="P65" s="14"/>
      <c r="Q65" s="10"/>
    </row>
    <row r="66" spans="1:17" s="7" customFormat="1" ht="24.95" customHeight="1">
      <c r="A66" s="10"/>
      <c r="D66" s="11"/>
      <c r="E66" s="10"/>
      <c r="F66" s="12"/>
      <c r="G66" s="12"/>
      <c r="H66" s="12"/>
      <c r="I66" s="12"/>
      <c r="J66" s="12"/>
      <c r="K66" s="12"/>
      <c r="L66" s="12"/>
      <c r="M66" s="12"/>
      <c r="N66" s="12"/>
      <c r="O66" s="21"/>
      <c r="P66" s="14"/>
      <c r="Q66" s="10"/>
    </row>
    <row r="67" spans="1:17" s="7" customFormat="1" ht="24.95" customHeight="1">
      <c r="A67" s="10"/>
      <c r="D67" s="11"/>
      <c r="E67" s="10"/>
      <c r="F67" s="12"/>
      <c r="G67" s="12"/>
      <c r="H67" s="12"/>
      <c r="I67" s="12"/>
      <c r="J67" s="12"/>
      <c r="K67" s="12"/>
      <c r="L67" s="12"/>
      <c r="M67" s="12"/>
      <c r="N67" s="12"/>
      <c r="O67" s="21"/>
      <c r="P67" s="14"/>
      <c r="Q67" s="10"/>
    </row>
    <row r="68" spans="1:17" s="7" customFormat="1" ht="24.95" customHeight="1">
      <c r="A68" s="10"/>
      <c r="D68" s="11"/>
      <c r="E68" s="10"/>
      <c r="F68" s="12"/>
      <c r="G68" s="12"/>
      <c r="H68" s="12"/>
      <c r="I68" s="12"/>
      <c r="J68" s="12"/>
      <c r="K68" s="12"/>
      <c r="L68" s="12"/>
      <c r="M68" s="12"/>
      <c r="N68" s="12"/>
      <c r="O68" s="21"/>
      <c r="P68" s="14"/>
      <c r="Q68" s="10"/>
    </row>
    <row r="69" spans="1:17" s="7" customFormat="1" ht="24.95" customHeight="1">
      <c r="A69" s="10"/>
      <c r="D69" s="11"/>
      <c r="E69" s="10"/>
      <c r="F69" s="12"/>
      <c r="G69" s="12"/>
      <c r="H69" s="12"/>
      <c r="I69" s="12"/>
      <c r="J69" s="12"/>
      <c r="K69" s="12"/>
      <c r="L69" s="12"/>
      <c r="M69" s="12"/>
      <c r="N69" s="12"/>
      <c r="O69" s="21"/>
      <c r="P69" s="14"/>
      <c r="Q69" s="10"/>
    </row>
    <row r="70" spans="1:17" s="7" customFormat="1" ht="24.95" customHeight="1">
      <c r="A70" s="10"/>
      <c r="D70" s="11"/>
      <c r="E70" s="10"/>
      <c r="F70" s="12"/>
      <c r="G70" s="12"/>
      <c r="H70" s="12"/>
      <c r="I70" s="12"/>
      <c r="J70" s="12"/>
      <c r="K70" s="12"/>
      <c r="L70" s="12"/>
      <c r="M70" s="12"/>
      <c r="N70" s="12"/>
      <c r="O70" s="21"/>
      <c r="P70" s="14"/>
      <c r="Q70" s="10"/>
    </row>
    <row r="71" spans="1:17" s="7" customFormat="1" ht="24.95" customHeight="1">
      <c r="A71" s="10"/>
      <c r="D71" s="11"/>
      <c r="E71" s="10"/>
      <c r="F71" s="12"/>
      <c r="G71" s="12"/>
      <c r="H71" s="12"/>
      <c r="I71" s="12"/>
      <c r="J71" s="12"/>
      <c r="K71" s="12"/>
      <c r="L71" s="12"/>
      <c r="M71" s="12"/>
      <c r="N71" s="12"/>
      <c r="O71" s="21"/>
      <c r="P71" s="14"/>
      <c r="Q71" s="10"/>
    </row>
    <row r="72" spans="1:17" s="7" customFormat="1" ht="24.95" customHeight="1">
      <c r="A72" s="10"/>
      <c r="D72" s="11"/>
      <c r="E72" s="10"/>
      <c r="F72" s="12"/>
      <c r="G72" s="12"/>
      <c r="H72" s="12"/>
      <c r="I72" s="12"/>
      <c r="J72" s="12"/>
      <c r="K72" s="12"/>
      <c r="L72" s="12"/>
      <c r="M72" s="12"/>
      <c r="N72" s="12"/>
      <c r="O72" s="21"/>
      <c r="P72" s="14"/>
      <c r="Q72" s="10"/>
    </row>
    <row r="73" spans="1:17" s="7" customFormat="1" ht="24.95" customHeight="1">
      <c r="A73" s="10"/>
      <c r="D73" s="11"/>
      <c r="E73" s="10"/>
      <c r="F73" s="12"/>
      <c r="G73" s="12"/>
      <c r="H73" s="12"/>
      <c r="I73" s="12"/>
      <c r="J73" s="12"/>
      <c r="K73" s="12"/>
      <c r="L73" s="12"/>
      <c r="M73" s="12"/>
      <c r="N73" s="12"/>
      <c r="O73" s="21"/>
      <c r="P73" s="14"/>
      <c r="Q73" s="10"/>
    </row>
    <row r="74" spans="1:17" s="7" customFormat="1" ht="24.95" customHeight="1">
      <c r="A74" s="10"/>
      <c r="D74" s="11"/>
      <c r="E74" s="10"/>
      <c r="F74" s="12"/>
      <c r="G74" s="12"/>
      <c r="H74" s="12"/>
      <c r="I74" s="12"/>
      <c r="J74" s="12"/>
      <c r="K74" s="12"/>
      <c r="L74" s="12"/>
      <c r="M74" s="12"/>
      <c r="N74" s="12"/>
      <c r="O74" s="21"/>
      <c r="P74" s="14"/>
      <c r="Q74" s="10"/>
    </row>
    <row r="75" spans="1:17" s="7" customFormat="1" ht="24.95" customHeight="1">
      <c r="A75" s="10"/>
      <c r="D75" s="11"/>
      <c r="E75" s="10"/>
      <c r="F75" s="12"/>
      <c r="G75" s="12"/>
      <c r="H75" s="12"/>
      <c r="I75" s="12"/>
      <c r="J75" s="12"/>
      <c r="K75" s="12"/>
      <c r="L75" s="12"/>
      <c r="M75" s="12"/>
      <c r="N75" s="12"/>
      <c r="O75" s="21"/>
      <c r="P75" s="14"/>
      <c r="Q75" s="10"/>
    </row>
    <row r="76" spans="1:17" s="7" customFormat="1" ht="24.95" customHeight="1">
      <c r="A76" s="10"/>
      <c r="D76" s="11"/>
      <c r="E76" s="10"/>
      <c r="F76" s="12"/>
      <c r="G76" s="12"/>
      <c r="H76" s="12"/>
      <c r="I76" s="12"/>
      <c r="J76" s="12"/>
      <c r="K76" s="12"/>
      <c r="L76" s="12"/>
      <c r="M76" s="12"/>
      <c r="N76" s="12"/>
      <c r="O76" s="21"/>
      <c r="P76" s="14"/>
      <c r="Q76" s="10"/>
    </row>
    <row r="77" spans="1:17" s="7" customFormat="1" ht="24.95" customHeight="1">
      <c r="A77" s="10"/>
      <c r="D77" s="11"/>
      <c r="E77" s="10"/>
      <c r="F77" s="12"/>
      <c r="G77" s="12"/>
      <c r="H77" s="12"/>
      <c r="I77" s="12"/>
      <c r="J77" s="12"/>
      <c r="K77" s="12"/>
      <c r="L77" s="12"/>
      <c r="M77" s="12"/>
      <c r="N77" s="12"/>
      <c r="O77" s="21"/>
      <c r="P77" s="14"/>
      <c r="Q77" s="10"/>
    </row>
    <row r="78" spans="1:17" s="7" customFormat="1" ht="24.95" customHeight="1">
      <c r="A78" s="10"/>
      <c r="D78" s="11"/>
      <c r="E78" s="10"/>
      <c r="F78" s="12"/>
      <c r="G78" s="12"/>
      <c r="H78" s="12"/>
      <c r="I78" s="12"/>
      <c r="J78" s="12"/>
      <c r="K78" s="12"/>
      <c r="L78" s="12"/>
      <c r="M78" s="12"/>
      <c r="N78" s="12"/>
      <c r="O78" s="21"/>
      <c r="P78" s="14"/>
      <c r="Q78" s="10"/>
    </row>
    <row r="79" spans="1:17" s="7" customFormat="1" ht="24.95" customHeight="1">
      <c r="A79" s="10"/>
      <c r="D79" s="11"/>
      <c r="E79" s="10"/>
      <c r="F79" s="12"/>
      <c r="G79" s="12"/>
      <c r="H79" s="12"/>
      <c r="I79" s="12"/>
      <c r="J79" s="12"/>
      <c r="K79" s="12"/>
      <c r="L79" s="12"/>
      <c r="M79" s="12"/>
      <c r="N79" s="12"/>
      <c r="O79" s="21"/>
      <c r="P79" s="14"/>
      <c r="Q79" s="10"/>
    </row>
    <row r="80" spans="1:17" s="7" customFormat="1" ht="24.95" customHeight="1">
      <c r="A80" s="10"/>
      <c r="D80" s="11"/>
      <c r="E80" s="10"/>
      <c r="F80" s="12"/>
      <c r="G80" s="12"/>
      <c r="H80" s="12"/>
      <c r="I80" s="12"/>
      <c r="J80" s="12"/>
      <c r="K80" s="12"/>
      <c r="L80" s="12"/>
      <c r="M80" s="12"/>
      <c r="N80" s="12"/>
      <c r="O80" s="21"/>
      <c r="P80" s="14"/>
      <c r="Q80" s="10"/>
    </row>
    <row r="81" spans="1:17" s="7" customFormat="1" ht="24.95" customHeight="1">
      <c r="A81" s="10"/>
      <c r="D81" s="11"/>
      <c r="E81" s="10"/>
      <c r="F81" s="12"/>
      <c r="G81" s="12"/>
      <c r="H81" s="12"/>
      <c r="I81" s="12"/>
      <c r="J81" s="12"/>
      <c r="K81" s="12"/>
      <c r="L81" s="12"/>
      <c r="M81" s="12"/>
      <c r="N81" s="12"/>
      <c r="O81" s="21"/>
      <c r="P81" s="14"/>
      <c r="Q81" s="10"/>
    </row>
    <row r="82" spans="1:17" s="7" customFormat="1" ht="24.95" customHeight="1">
      <c r="A82" s="10"/>
      <c r="D82" s="11"/>
      <c r="E82" s="10"/>
      <c r="F82" s="12"/>
      <c r="G82" s="12"/>
      <c r="H82" s="12"/>
      <c r="I82" s="12"/>
      <c r="J82" s="12"/>
      <c r="K82" s="12"/>
      <c r="L82" s="12"/>
      <c r="M82" s="12"/>
      <c r="N82" s="12"/>
      <c r="O82" s="21"/>
      <c r="P82" s="14"/>
      <c r="Q82" s="10"/>
    </row>
    <row r="83" spans="1:17" s="7" customFormat="1" ht="24.95" customHeight="1">
      <c r="A83" s="10"/>
      <c r="D83" s="11"/>
      <c r="E83" s="10"/>
      <c r="F83" s="12"/>
      <c r="G83" s="12"/>
      <c r="H83" s="12"/>
      <c r="I83" s="12"/>
      <c r="J83" s="12"/>
      <c r="K83" s="12"/>
      <c r="L83" s="12"/>
      <c r="M83" s="12"/>
      <c r="N83" s="12"/>
      <c r="O83" s="21"/>
      <c r="P83" s="14"/>
      <c r="Q83" s="10"/>
    </row>
    <row r="84" spans="1:17" s="7" customFormat="1" ht="24.95" customHeight="1">
      <c r="A84" s="10"/>
      <c r="D84" s="11"/>
      <c r="E84" s="10"/>
      <c r="F84" s="12"/>
      <c r="G84" s="12"/>
      <c r="H84" s="12"/>
      <c r="I84" s="12"/>
      <c r="J84" s="12"/>
      <c r="K84" s="12"/>
      <c r="L84" s="12"/>
      <c r="M84" s="12"/>
      <c r="N84" s="12"/>
      <c r="O84" s="21"/>
      <c r="P84" s="14"/>
      <c r="Q84" s="10"/>
    </row>
    <row r="85" spans="1:17" s="7" customFormat="1" ht="24.95" customHeight="1">
      <c r="A85" s="10"/>
      <c r="D85" s="11"/>
      <c r="E85" s="10"/>
      <c r="F85" s="12"/>
      <c r="G85" s="12"/>
      <c r="H85" s="12"/>
      <c r="I85" s="12"/>
      <c r="J85" s="12"/>
      <c r="K85" s="12"/>
      <c r="L85" s="12"/>
      <c r="M85" s="12"/>
      <c r="N85" s="12"/>
      <c r="O85" s="21"/>
      <c r="P85" s="14"/>
      <c r="Q85" s="10"/>
    </row>
    <row r="86" spans="1:17" s="7" customFormat="1" ht="24.95" customHeight="1">
      <c r="A86" s="10"/>
      <c r="D86" s="11"/>
      <c r="E86" s="10"/>
      <c r="F86" s="12"/>
      <c r="G86" s="12"/>
      <c r="H86" s="12"/>
      <c r="I86" s="12"/>
      <c r="J86" s="12"/>
      <c r="K86" s="12"/>
      <c r="L86" s="12"/>
      <c r="M86" s="12"/>
      <c r="N86" s="12"/>
      <c r="O86" s="21"/>
      <c r="P86" s="14"/>
      <c r="Q86" s="10"/>
    </row>
    <row r="87" spans="1:17" s="7" customFormat="1" ht="24.95" customHeight="1">
      <c r="A87" s="10"/>
      <c r="D87" s="11"/>
      <c r="E87" s="10"/>
      <c r="F87" s="12"/>
      <c r="G87" s="12"/>
      <c r="H87" s="12"/>
      <c r="I87" s="12"/>
      <c r="J87" s="12"/>
      <c r="K87" s="12"/>
      <c r="L87" s="12"/>
      <c r="M87" s="12"/>
      <c r="N87" s="12"/>
      <c r="O87" s="21"/>
      <c r="P87" s="14"/>
      <c r="Q87" s="10"/>
    </row>
    <row r="88" spans="1:17" s="7" customFormat="1" ht="24.95" customHeight="1">
      <c r="A88" s="10"/>
      <c r="D88" s="11"/>
      <c r="E88" s="10"/>
      <c r="F88" s="12"/>
      <c r="G88" s="12"/>
      <c r="H88" s="12"/>
      <c r="I88" s="12"/>
      <c r="J88" s="12"/>
      <c r="K88" s="12"/>
      <c r="L88" s="12"/>
      <c r="M88" s="12"/>
      <c r="N88" s="12"/>
      <c r="O88" s="21"/>
      <c r="P88" s="14"/>
      <c r="Q88" s="10"/>
    </row>
    <row r="89" spans="1:17" s="7" customFormat="1" ht="24.95" customHeight="1">
      <c r="A89" s="10"/>
      <c r="D89" s="11"/>
      <c r="E89" s="10"/>
      <c r="F89" s="12"/>
      <c r="G89" s="12"/>
      <c r="H89" s="12"/>
      <c r="I89" s="12"/>
      <c r="J89" s="12"/>
      <c r="K89" s="12"/>
      <c r="L89" s="12"/>
      <c r="M89" s="12"/>
      <c r="N89" s="12"/>
      <c r="O89" s="21"/>
      <c r="P89" s="14"/>
      <c r="Q89" s="10"/>
    </row>
    <row r="90" spans="1:17" s="7" customFormat="1" ht="24.95" customHeight="1">
      <c r="A90" s="10"/>
      <c r="D90" s="11"/>
      <c r="E90" s="10"/>
      <c r="F90" s="12"/>
      <c r="G90" s="12"/>
      <c r="H90" s="12"/>
      <c r="I90" s="12"/>
      <c r="J90" s="12"/>
      <c r="K90" s="12"/>
      <c r="L90" s="12"/>
      <c r="M90" s="12"/>
      <c r="N90" s="12"/>
      <c r="O90" s="21"/>
      <c r="P90" s="14"/>
      <c r="Q90" s="10"/>
    </row>
    <row r="91" spans="1:17" s="7" customFormat="1" ht="24.95" customHeight="1">
      <c r="A91" s="10"/>
      <c r="D91" s="11"/>
      <c r="E91" s="10"/>
      <c r="F91" s="12"/>
      <c r="G91" s="12"/>
      <c r="H91" s="12"/>
      <c r="I91" s="12"/>
      <c r="J91" s="12"/>
      <c r="K91" s="12"/>
      <c r="L91" s="12"/>
      <c r="M91" s="12"/>
      <c r="N91" s="12"/>
      <c r="O91" s="21"/>
      <c r="P91" s="14"/>
      <c r="Q91" s="10"/>
    </row>
    <row r="92" spans="1:17" s="7" customFormat="1" ht="24.95" customHeight="1">
      <c r="A92" s="10"/>
      <c r="D92" s="11"/>
      <c r="E92" s="10"/>
      <c r="F92" s="12"/>
      <c r="G92" s="12"/>
      <c r="H92" s="12"/>
      <c r="I92" s="12"/>
      <c r="J92" s="12"/>
      <c r="K92" s="12"/>
      <c r="L92" s="12"/>
      <c r="M92" s="12"/>
      <c r="N92" s="12"/>
      <c r="O92" s="21"/>
      <c r="P92" s="14"/>
      <c r="Q92" s="10"/>
    </row>
    <row r="93" spans="1:17" s="7" customFormat="1" ht="24.95" customHeight="1">
      <c r="A93" s="10"/>
      <c r="D93" s="11"/>
      <c r="E93" s="10"/>
      <c r="F93" s="12"/>
      <c r="G93" s="12"/>
      <c r="H93" s="12"/>
      <c r="I93" s="12"/>
      <c r="J93" s="12"/>
      <c r="K93" s="12"/>
      <c r="L93" s="12"/>
      <c r="M93" s="12"/>
      <c r="N93" s="12"/>
      <c r="O93" s="21"/>
      <c r="P93" s="14"/>
      <c r="Q93" s="10"/>
    </row>
    <row r="94" spans="1:17" s="7" customFormat="1" ht="24.95" customHeight="1">
      <c r="A94" s="10"/>
      <c r="D94" s="11"/>
      <c r="E94" s="10"/>
      <c r="F94" s="12"/>
      <c r="G94" s="12"/>
      <c r="H94" s="12"/>
      <c r="I94" s="12"/>
      <c r="J94" s="12"/>
      <c r="K94" s="12"/>
      <c r="L94" s="12"/>
      <c r="M94" s="12"/>
      <c r="N94" s="12"/>
      <c r="O94" s="21"/>
      <c r="P94" s="14"/>
      <c r="Q94" s="10"/>
    </row>
    <row r="95" spans="1:17" s="7" customFormat="1" ht="24.95" customHeight="1">
      <c r="A95" s="10"/>
      <c r="D95" s="11"/>
      <c r="E95" s="10"/>
      <c r="F95" s="12"/>
      <c r="G95" s="12"/>
      <c r="H95" s="12"/>
      <c r="I95" s="12"/>
      <c r="J95" s="12"/>
      <c r="K95" s="12"/>
      <c r="L95" s="12"/>
      <c r="M95" s="12"/>
      <c r="N95" s="12"/>
      <c r="O95" s="21"/>
      <c r="P95" s="14"/>
      <c r="Q95" s="10"/>
    </row>
    <row r="96" spans="1:17" s="7" customFormat="1" ht="24.95" customHeight="1">
      <c r="A96" s="10"/>
      <c r="D96" s="11"/>
      <c r="E96" s="10"/>
      <c r="F96" s="12"/>
      <c r="G96" s="12"/>
      <c r="H96" s="12"/>
      <c r="I96" s="12"/>
      <c r="J96" s="12"/>
      <c r="K96" s="12"/>
      <c r="L96" s="12"/>
      <c r="M96" s="12"/>
      <c r="N96" s="12"/>
      <c r="O96" s="21"/>
      <c r="P96" s="14"/>
      <c r="Q96" s="10"/>
    </row>
    <row r="97" spans="1:17" s="7" customFormat="1" ht="24.95" customHeight="1">
      <c r="A97" s="10"/>
      <c r="D97" s="11"/>
      <c r="E97" s="10"/>
      <c r="F97" s="12"/>
      <c r="G97" s="12"/>
      <c r="H97" s="12"/>
      <c r="I97" s="12"/>
      <c r="J97" s="12"/>
      <c r="K97" s="12"/>
      <c r="L97" s="12"/>
      <c r="M97" s="12"/>
      <c r="N97" s="12"/>
      <c r="O97" s="21"/>
      <c r="P97" s="14"/>
      <c r="Q97" s="10"/>
    </row>
    <row r="98" spans="1:17" s="7" customFormat="1" ht="24.95" customHeight="1">
      <c r="A98" s="10"/>
      <c r="D98" s="11"/>
      <c r="E98" s="10"/>
      <c r="F98" s="12"/>
      <c r="G98" s="12"/>
      <c r="H98" s="12"/>
      <c r="I98" s="12"/>
      <c r="J98" s="12"/>
      <c r="K98" s="12"/>
      <c r="L98" s="12"/>
      <c r="M98" s="12"/>
      <c r="N98" s="12"/>
      <c r="O98" s="21"/>
      <c r="P98" s="14"/>
      <c r="Q98" s="10"/>
    </row>
    <row r="99" spans="1:17" s="7" customFormat="1" ht="24.95" customHeight="1">
      <c r="A99" s="10"/>
      <c r="D99" s="11"/>
      <c r="E99" s="10"/>
      <c r="F99" s="12"/>
      <c r="G99" s="12"/>
      <c r="H99" s="12"/>
      <c r="I99" s="12"/>
      <c r="J99" s="12"/>
      <c r="K99" s="12"/>
      <c r="L99" s="12"/>
      <c r="M99" s="12"/>
      <c r="N99" s="12"/>
      <c r="O99" s="21"/>
      <c r="P99" s="14"/>
      <c r="Q99" s="10"/>
    </row>
    <row r="100" spans="1:17" s="7" customFormat="1" ht="30" customHeight="1">
      <c r="A100" s="10"/>
      <c r="D100" s="11"/>
      <c r="E100" s="10"/>
      <c r="F100" s="12"/>
      <c r="G100" s="12"/>
      <c r="H100" s="12"/>
      <c r="I100" s="12"/>
      <c r="J100" s="12"/>
      <c r="K100" s="12"/>
      <c r="L100" s="12"/>
      <c r="M100" s="12"/>
      <c r="N100" s="12"/>
      <c r="O100" s="21"/>
      <c r="P100" s="14"/>
      <c r="Q100" s="10"/>
    </row>
    <row r="101" spans="1:17" s="7" customFormat="1" ht="30" customHeight="1">
      <c r="A101" s="10"/>
      <c r="D101" s="11"/>
      <c r="E101" s="10"/>
      <c r="F101" s="12"/>
      <c r="G101" s="12"/>
      <c r="H101" s="12"/>
      <c r="I101" s="12"/>
      <c r="J101" s="12"/>
      <c r="K101" s="12"/>
      <c r="L101" s="12"/>
      <c r="M101" s="12"/>
      <c r="N101" s="12"/>
      <c r="O101" s="21"/>
      <c r="P101" s="14"/>
      <c r="Q101" s="10"/>
    </row>
    <row r="102" spans="1:17" s="7" customFormat="1" ht="30" customHeight="1">
      <c r="A102" s="10"/>
      <c r="D102" s="11"/>
      <c r="E102" s="10"/>
      <c r="F102" s="12"/>
      <c r="G102" s="12"/>
      <c r="H102" s="12"/>
      <c r="I102" s="12"/>
      <c r="J102" s="12"/>
      <c r="K102" s="12"/>
      <c r="L102" s="12"/>
      <c r="M102" s="12"/>
      <c r="N102" s="12"/>
      <c r="O102" s="21"/>
      <c r="P102" s="14"/>
      <c r="Q102" s="10"/>
    </row>
    <row r="103" spans="1:17" s="7" customFormat="1" ht="30" customHeight="1">
      <c r="A103" s="10"/>
      <c r="D103" s="11"/>
      <c r="E103" s="10"/>
      <c r="F103" s="12"/>
      <c r="G103" s="12"/>
      <c r="H103" s="12"/>
      <c r="I103" s="12"/>
      <c r="J103" s="12"/>
      <c r="K103" s="12"/>
      <c r="L103" s="12"/>
      <c r="M103" s="12"/>
      <c r="N103" s="12"/>
      <c r="O103" s="21"/>
      <c r="P103" s="14"/>
      <c r="Q103" s="10"/>
    </row>
    <row r="104" spans="1:17" s="7" customFormat="1" ht="30" customHeight="1">
      <c r="A104" s="10"/>
      <c r="D104" s="11"/>
      <c r="E104" s="10"/>
      <c r="F104" s="12"/>
      <c r="G104" s="12"/>
      <c r="H104" s="12"/>
      <c r="I104" s="12"/>
      <c r="J104" s="12"/>
      <c r="K104" s="12"/>
      <c r="L104" s="12"/>
      <c r="M104" s="12"/>
      <c r="N104" s="12"/>
      <c r="O104" s="21"/>
      <c r="P104" s="14"/>
      <c r="Q104" s="10"/>
    </row>
    <row r="105" spans="1:17" s="7" customFormat="1" ht="30" customHeight="1">
      <c r="A105" s="10"/>
      <c r="D105" s="11"/>
      <c r="E105" s="10"/>
      <c r="F105" s="12"/>
      <c r="G105" s="12"/>
      <c r="H105" s="12"/>
      <c r="I105" s="12"/>
      <c r="J105" s="12"/>
      <c r="K105" s="12"/>
      <c r="L105" s="12"/>
      <c r="M105" s="12"/>
      <c r="N105" s="12"/>
      <c r="O105" s="21"/>
      <c r="P105" s="14"/>
      <c r="Q105" s="10"/>
    </row>
    <row r="106" spans="1:17" s="7" customFormat="1" ht="30" customHeight="1">
      <c r="A106" s="10"/>
      <c r="D106" s="11"/>
      <c r="E106" s="10"/>
      <c r="F106" s="12"/>
      <c r="G106" s="12"/>
      <c r="H106" s="12"/>
      <c r="I106" s="12"/>
      <c r="J106" s="12"/>
      <c r="K106" s="12"/>
      <c r="L106" s="12"/>
      <c r="M106" s="12"/>
      <c r="N106" s="12"/>
      <c r="O106" s="21"/>
      <c r="P106" s="14"/>
      <c r="Q106" s="10"/>
    </row>
    <row r="107" spans="1:17" s="7" customFormat="1" ht="30" customHeight="1">
      <c r="A107" s="10"/>
      <c r="D107" s="11"/>
      <c r="E107" s="10"/>
      <c r="F107" s="12"/>
      <c r="G107" s="12"/>
      <c r="H107" s="12"/>
      <c r="I107" s="12"/>
      <c r="J107" s="12"/>
      <c r="K107" s="12"/>
      <c r="L107" s="12"/>
      <c r="M107" s="12"/>
      <c r="N107" s="12"/>
      <c r="O107" s="21"/>
      <c r="P107" s="14"/>
      <c r="Q107" s="10"/>
    </row>
    <row r="108" spans="1:17" s="7" customFormat="1" ht="30" customHeight="1">
      <c r="A108" s="10"/>
      <c r="D108" s="11"/>
      <c r="E108" s="10"/>
      <c r="F108" s="12"/>
      <c r="G108" s="12"/>
      <c r="H108" s="12"/>
      <c r="I108" s="12"/>
      <c r="J108" s="12"/>
      <c r="K108" s="12"/>
      <c r="L108" s="12"/>
      <c r="M108" s="12"/>
      <c r="N108" s="12"/>
      <c r="O108" s="21"/>
      <c r="P108" s="14"/>
      <c r="Q108" s="10"/>
    </row>
    <row r="109" spans="1:17" s="7" customFormat="1" ht="30" customHeight="1">
      <c r="A109" s="10"/>
      <c r="D109" s="11"/>
      <c r="E109" s="10"/>
      <c r="F109" s="12"/>
      <c r="G109" s="12"/>
      <c r="H109" s="12"/>
      <c r="I109" s="12"/>
      <c r="J109" s="12"/>
      <c r="K109" s="12"/>
      <c r="L109" s="12"/>
      <c r="M109" s="12"/>
      <c r="N109" s="12"/>
      <c r="O109" s="21"/>
      <c r="P109" s="14"/>
      <c r="Q109" s="10"/>
    </row>
    <row r="110" spans="1:17" s="7" customFormat="1" ht="30" customHeight="1">
      <c r="A110" s="10"/>
      <c r="D110" s="11"/>
      <c r="E110" s="10"/>
      <c r="F110" s="12"/>
      <c r="G110" s="12"/>
      <c r="H110" s="12"/>
      <c r="I110" s="12"/>
      <c r="J110" s="12"/>
      <c r="K110" s="12"/>
      <c r="L110" s="12"/>
      <c r="M110" s="12"/>
      <c r="N110" s="12"/>
      <c r="O110" s="21"/>
      <c r="P110" s="14"/>
      <c r="Q110" s="10"/>
    </row>
    <row r="111" spans="1:17" s="7" customFormat="1" ht="30" customHeight="1">
      <c r="A111" s="10"/>
      <c r="D111" s="11"/>
      <c r="E111" s="10"/>
      <c r="F111" s="12"/>
      <c r="G111" s="12"/>
      <c r="H111" s="12"/>
      <c r="I111" s="12"/>
      <c r="J111" s="12"/>
      <c r="K111" s="12"/>
      <c r="L111" s="12"/>
      <c r="M111" s="12"/>
      <c r="N111" s="12"/>
      <c r="O111" s="21"/>
      <c r="P111" s="14"/>
      <c r="Q111" s="10"/>
    </row>
    <row r="112" spans="1:17" s="7" customFormat="1" ht="30" customHeight="1">
      <c r="A112" s="10"/>
      <c r="D112" s="11"/>
      <c r="E112" s="10"/>
      <c r="F112" s="12"/>
      <c r="G112" s="12"/>
      <c r="H112" s="12"/>
      <c r="I112" s="12"/>
      <c r="J112" s="12"/>
      <c r="K112" s="12"/>
      <c r="L112" s="12"/>
      <c r="M112" s="12"/>
      <c r="N112" s="12"/>
      <c r="O112" s="21"/>
      <c r="P112" s="14"/>
      <c r="Q112" s="10"/>
    </row>
    <row r="113" spans="1:17" s="7" customFormat="1" ht="30" customHeight="1">
      <c r="A113" s="10"/>
      <c r="D113" s="11"/>
      <c r="E113" s="10"/>
      <c r="F113" s="12"/>
      <c r="G113" s="12"/>
      <c r="H113" s="12"/>
      <c r="I113" s="12"/>
      <c r="J113" s="12"/>
      <c r="K113" s="12"/>
      <c r="L113" s="12"/>
      <c r="M113" s="12"/>
      <c r="N113" s="12"/>
      <c r="O113" s="21"/>
      <c r="P113" s="14"/>
      <c r="Q113" s="10"/>
    </row>
    <row r="114" spans="1:17" s="7" customFormat="1" ht="30" customHeight="1">
      <c r="A114" s="10"/>
      <c r="D114" s="11"/>
      <c r="E114" s="10"/>
      <c r="F114" s="12"/>
      <c r="G114" s="12"/>
      <c r="H114" s="12"/>
      <c r="I114" s="12"/>
      <c r="J114" s="12"/>
      <c r="K114" s="12"/>
      <c r="L114" s="12"/>
      <c r="M114" s="12"/>
      <c r="N114" s="12"/>
      <c r="O114" s="21"/>
      <c r="P114" s="14"/>
      <c r="Q114" s="10"/>
    </row>
    <row r="115" spans="1:17" s="7" customFormat="1" ht="30" customHeight="1">
      <c r="A115" s="10"/>
      <c r="D115" s="11"/>
      <c r="E115" s="10"/>
      <c r="F115" s="12"/>
      <c r="G115" s="12"/>
      <c r="H115" s="12"/>
      <c r="I115" s="12"/>
      <c r="J115" s="12"/>
      <c r="K115" s="12"/>
      <c r="L115" s="12"/>
      <c r="M115" s="12"/>
      <c r="N115" s="12"/>
      <c r="O115" s="21"/>
      <c r="P115" s="14"/>
      <c r="Q115" s="10"/>
    </row>
    <row r="116" spans="1:17" s="7" customFormat="1" ht="30" customHeight="1">
      <c r="A116" s="10"/>
      <c r="D116" s="11"/>
      <c r="E116" s="10"/>
      <c r="F116" s="12"/>
      <c r="G116" s="12"/>
      <c r="H116" s="12"/>
      <c r="I116" s="12"/>
      <c r="J116" s="12"/>
      <c r="K116" s="12"/>
      <c r="L116" s="12"/>
      <c r="M116" s="12"/>
      <c r="N116" s="12"/>
      <c r="O116" s="21"/>
      <c r="P116" s="14"/>
      <c r="Q116" s="10"/>
    </row>
    <row r="117" spans="1:17" s="7" customFormat="1" ht="30" customHeight="1">
      <c r="A117" s="10"/>
      <c r="D117" s="11"/>
      <c r="E117" s="10"/>
      <c r="F117" s="12"/>
      <c r="G117" s="12"/>
      <c r="H117" s="12"/>
      <c r="I117" s="12"/>
      <c r="J117" s="12"/>
      <c r="K117" s="12"/>
      <c r="L117" s="12"/>
      <c r="M117" s="12"/>
      <c r="N117" s="12"/>
      <c r="O117" s="21"/>
      <c r="P117" s="14"/>
      <c r="Q117" s="10"/>
    </row>
    <row r="118" spans="1:17" s="7" customFormat="1" ht="30" customHeight="1">
      <c r="A118" s="10"/>
      <c r="D118" s="11"/>
      <c r="E118" s="10"/>
      <c r="F118" s="12"/>
      <c r="G118" s="12"/>
      <c r="H118" s="12"/>
      <c r="I118" s="12"/>
      <c r="J118" s="12"/>
      <c r="K118" s="12"/>
      <c r="L118" s="12"/>
      <c r="M118" s="12"/>
      <c r="N118" s="12"/>
      <c r="O118" s="21"/>
      <c r="P118" s="14"/>
      <c r="Q118" s="10"/>
    </row>
    <row r="119" spans="1:17" s="7" customFormat="1" ht="30" customHeight="1">
      <c r="A119" s="10"/>
      <c r="D119" s="11"/>
      <c r="E119" s="10"/>
      <c r="F119" s="12"/>
      <c r="G119" s="12"/>
      <c r="H119" s="12"/>
      <c r="I119" s="12"/>
      <c r="J119" s="12"/>
      <c r="K119" s="12"/>
      <c r="L119" s="12"/>
      <c r="M119" s="12"/>
      <c r="N119" s="12"/>
      <c r="O119" s="21"/>
      <c r="P119" s="14"/>
      <c r="Q119" s="10"/>
    </row>
    <row r="120" spans="1:17" s="7" customFormat="1" ht="30" customHeight="1">
      <c r="A120" s="10"/>
      <c r="D120" s="11"/>
      <c r="E120" s="10"/>
      <c r="F120" s="12"/>
      <c r="G120" s="12"/>
      <c r="H120" s="12"/>
      <c r="I120" s="12"/>
      <c r="J120" s="12"/>
      <c r="K120" s="12"/>
      <c r="L120" s="12"/>
      <c r="M120" s="12"/>
      <c r="N120" s="12"/>
      <c r="O120" s="21"/>
      <c r="P120" s="14"/>
      <c r="Q120" s="10"/>
    </row>
    <row r="121" spans="1:17" s="7" customFormat="1" ht="30" customHeight="1">
      <c r="A121" s="10"/>
      <c r="D121" s="11"/>
      <c r="E121" s="10"/>
      <c r="F121" s="12"/>
      <c r="G121" s="12"/>
      <c r="H121" s="12"/>
      <c r="I121" s="12"/>
      <c r="J121" s="12"/>
      <c r="K121" s="12"/>
      <c r="L121" s="12"/>
      <c r="M121" s="12"/>
      <c r="N121" s="12"/>
      <c r="O121" s="21"/>
      <c r="P121" s="14"/>
      <c r="Q121" s="10"/>
    </row>
    <row r="122" spans="1:17" s="7" customFormat="1" ht="30" customHeight="1">
      <c r="A122" s="10"/>
      <c r="D122" s="11"/>
      <c r="E122" s="10"/>
      <c r="F122" s="12"/>
      <c r="G122" s="12"/>
      <c r="H122" s="12"/>
      <c r="I122" s="12"/>
      <c r="J122" s="12"/>
      <c r="K122" s="12"/>
      <c r="L122" s="12"/>
      <c r="M122" s="12"/>
      <c r="N122" s="12"/>
      <c r="O122" s="21"/>
      <c r="P122" s="14"/>
      <c r="Q122" s="10"/>
    </row>
    <row r="123" spans="1:17" s="7" customFormat="1" ht="30" customHeight="1">
      <c r="A123" s="10"/>
      <c r="D123" s="11"/>
      <c r="E123" s="10"/>
      <c r="F123" s="12"/>
      <c r="G123" s="12"/>
      <c r="H123" s="12"/>
      <c r="I123" s="12"/>
      <c r="J123" s="12"/>
      <c r="K123" s="12"/>
      <c r="L123" s="12"/>
      <c r="M123" s="12"/>
      <c r="N123" s="12"/>
      <c r="O123" s="21"/>
      <c r="P123" s="14"/>
      <c r="Q123" s="10"/>
    </row>
    <row r="124" spans="1:17" s="7" customFormat="1" ht="30" customHeight="1">
      <c r="A124" s="10"/>
      <c r="D124" s="11"/>
      <c r="E124" s="10"/>
      <c r="F124" s="12"/>
      <c r="G124" s="12"/>
      <c r="H124" s="12"/>
      <c r="I124" s="12"/>
      <c r="J124" s="12"/>
      <c r="K124" s="12"/>
      <c r="L124" s="12"/>
      <c r="M124" s="12"/>
      <c r="N124" s="12"/>
      <c r="O124" s="21"/>
      <c r="P124" s="14"/>
      <c r="Q124" s="10"/>
    </row>
    <row r="125" spans="1:17" s="7" customFormat="1" ht="30" customHeight="1">
      <c r="A125" s="10"/>
      <c r="D125" s="11"/>
      <c r="E125" s="10"/>
      <c r="F125" s="12"/>
      <c r="G125" s="12"/>
      <c r="H125" s="12"/>
      <c r="I125" s="12"/>
      <c r="J125" s="12"/>
      <c r="K125" s="12"/>
      <c r="L125" s="12"/>
      <c r="M125" s="12"/>
      <c r="N125" s="12"/>
      <c r="O125" s="21"/>
      <c r="P125" s="14"/>
      <c r="Q125" s="10"/>
    </row>
    <row r="126" spans="1:17" s="7" customFormat="1" ht="30" customHeight="1">
      <c r="A126" s="10"/>
      <c r="D126" s="11"/>
      <c r="E126" s="10"/>
      <c r="F126" s="12"/>
      <c r="G126" s="12"/>
      <c r="H126" s="12"/>
      <c r="I126" s="12"/>
      <c r="J126" s="12"/>
      <c r="K126" s="12"/>
      <c r="L126" s="12"/>
      <c r="M126" s="12"/>
      <c r="N126" s="12"/>
      <c r="O126" s="21"/>
      <c r="P126" s="14"/>
      <c r="Q126" s="10"/>
    </row>
    <row r="127" spans="1:17" s="7" customFormat="1" ht="30" customHeight="1">
      <c r="A127" s="10"/>
      <c r="D127" s="11"/>
      <c r="E127" s="10"/>
      <c r="F127" s="12"/>
      <c r="G127" s="12"/>
      <c r="H127" s="12"/>
      <c r="I127" s="12"/>
      <c r="J127" s="12"/>
      <c r="K127" s="12"/>
      <c r="L127" s="12"/>
      <c r="M127" s="12"/>
      <c r="N127" s="12"/>
      <c r="O127" s="21"/>
      <c r="P127" s="14"/>
      <c r="Q127" s="10"/>
    </row>
    <row r="128" spans="1:17" s="7" customFormat="1" ht="30" customHeight="1">
      <c r="A128" s="10"/>
      <c r="D128" s="11"/>
      <c r="E128" s="10"/>
      <c r="F128" s="12"/>
      <c r="G128" s="12"/>
      <c r="H128" s="12"/>
      <c r="I128" s="12"/>
      <c r="J128" s="12"/>
      <c r="K128" s="12"/>
      <c r="L128" s="12"/>
      <c r="M128" s="12"/>
      <c r="N128" s="12"/>
      <c r="O128" s="21"/>
      <c r="P128" s="14"/>
      <c r="Q128" s="10"/>
    </row>
    <row r="129" spans="1:17" s="7" customFormat="1" ht="30" customHeight="1">
      <c r="A129" s="10"/>
      <c r="D129" s="11"/>
      <c r="E129" s="10"/>
      <c r="F129" s="12"/>
      <c r="G129" s="12"/>
      <c r="H129" s="12"/>
      <c r="I129" s="12"/>
      <c r="J129" s="12"/>
      <c r="K129" s="12"/>
      <c r="L129" s="12"/>
      <c r="M129" s="12"/>
      <c r="N129" s="12"/>
      <c r="O129" s="21"/>
      <c r="P129" s="14"/>
      <c r="Q129" s="10"/>
    </row>
    <row r="130" spans="1:17" s="7" customFormat="1" ht="30" customHeight="1">
      <c r="A130" s="10"/>
      <c r="D130" s="11"/>
      <c r="E130" s="10"/>
      <c r="F130" s="12"/>
      <c r="G130" s="12"/>
      <c r="H130" s="12"/>
      <c r="I130" s="12"/>
      <c r="J130" s="12"/>
      <c r="K130" s="12"/>
      <c r="L130" s="12"/>
      <c r="M130" s="12"/>
      <c r="N130" s="12"/>
      <c r="O130" s="21"/>
      <c r="P130" s="14"/>
      <c r="Q130" s="10"/>
    </row>
    <row r="131" spans="1:17" s="7" customFormat="1" ht="30" customHeight="1">
      <c r="A131" s="10"/>
      <c r="D131" s="11"/>
      <c r="E131" s="10"/>
      <c r="F131" s="12"/>
      <c r="G131" s="12"/>
      <c r="H131" s="12"/>
      <c r="I131" s="12"/>
      <c r="J131" s="12"/>
      <c r="K131" s="12"/>
      <c r="L131" s="12"/>
      <c r="M131" s="12"/>
      <c r="N131" s="12"/>
      <c r="O131" s="21"/>
      <c r="P131" s="14"/>
      <c r="Q131" s="10"/>
    </row>
    <row r="132" spans="1:17" s="7" customFormat="1" ht="30" customHeight="1">
      <c r="A132" s="10"/>
      <c r="D132" s="11"/>
      <c r="E132" s="10"/>
      <c r="F132" s="12"/>
      <c r="G132" s="12"/>
      <c r="H132" s="12"/>
      <c r="I132" s="12"/>
      <c r="J132" s="12"/>
      <c r="K132" s="12"/>
      <c r="L132" s="12"/>
      <c r="M132" s="12"/>
      <c r="N132" s="12"/>
      <c r="O132" s="21"/>
      <c r="P132" s="14"/>
      <c r="Q132" s="10"/>
    </row>
    <row r="133" spans="1:17" s="7" customFormat="1" ht="30" customHeight="1">
      <c r="A133" s="10"/>
      <c r="D133" s="11"/>
      <c r="E133" s="10"/>
      <c r="F133" s="12"/>
      <c r="G133" s="12"/>
      <c r="H133" s="12"/>
      <c r="I133" s="12"/>
      <c r="J133" s="12"/>
      <c r="K133" s="12"/>
      <c r="L133" s="12"/>
      <c r="M133" s="12"/>
      <c r="N133" s="12"/>
      <c r="O133" s="21"/>
      <c r="P133" s="14"/>
      <c r="Q133" s="10"/>
    </row>
    <row r="134" spans="1:17" s="7" customFormat="1" ht="30" customHeight="1">
      <c r="A134" s="10"/>
      <c r="D134" s="11"/>
      <c r="E134" s="10"/>
      <c r="F134" s="12"/>
      <c r="G134" s="12"/>
      <c r="H134" s="12"/>
      <c r="I134" s="12"/>
      <c r="J134" s="12"/>
      <c r="K134" s="12"/>
      <c r="L134" s="12"/>
      <c r="M134" s="12"/>
      <c r="N134" s="12"/>
      <c r="O134" s="21"/>
      <c r="P134" s="14"/>
      <c r="Q134" s="10"/>
    </row>
    <row r="135" spans="1:17" s="7" customFormat="1" ht="30" customHeight="1">
      <c r="A135" s="10"/>
      <c r="D135" s="11"/>
      <c r="E135" s="10"/>
      <c r="F135" s="12"/>
      <c r="G135" s="12"/>
      <c r="H135" s="12"/>
      <c r="I135" s="12"/>
      <c r="J135" s="12"/>
      <c r="K135" s="12"/>
      <c r="L135" s="12"/>
      <c r="M135" s="12"/>
      <c r="N135" s="12"/>
      <c r="O135" s="21"/>
      <c r="P135" s="14"/>
      <c r="Q135" s="10"/>
    </row>
    <row r="136" spans="1:17" s="7" customFormat="1" ht="30" customHeight="1">
      <c r="A136" s="10"/>
      <c r="D136" s="11"/>
      <c r="E136" s="10"/>
      <c r="F136" s="12"/>
      <c r="G136" s="12"/>
      <c r="H136" s="12"/>
      <c r="I136" s="12"/>
      <c r="J136" s="12"/>
      <c r="K136" s="12"/>
      <c r="L136" s="12"/>
      <c r="M136" s="12"/>
      <c r="N136" s="12"/>
      <c r="O136" s="21"/>
      <c r="P136" s="14"/>
      <c r="Q136" s="10"/>
    </row>
    <row r="137" spans="1:17" s="7" customFormat="1" ht="30" customHeight="1">
      <c r="A137" s="10"/>
      <c r="D137" s="11"/>
      <c r="E137" s="10"/>
      <c r="F137" s="12"/>
      <c r="G137" s="12"/>
      <c r="H137" s="12"/>
      <c r="I137" s="12"/>
      <c r="J137" s="12"/>
      <c r="K137" s="12"/>
      <c r="L137" s="12"/>
      <c r="M137" s="12"/>
      <c r="N137" s="12"/>
      <c r="O137" s="21"/>
      <c r="P137" s="14"/>
      <c r="Q137" s="10"/>
    </row>
    <row r="138" spans="1:17" s="7" customFormat="1" ht="30" customHeight="1">
      <c r="A138" s="10"/>
      <c r="D138" s="11"/>
      <c r="E138" s="10"/>
      <c r="F138" s="12"/>
      <c r="G138" s="12"/>
      <c r="H138" s="12"/>
      <c r="I138" s="12"/>
      <c r="J138" s="12"/>
      <c r="K138" s="12"/>
      <c r="L138" s="12"/>
      <c r="M138" s="12"/>
      <c r="N138" s="12"/>
      <c r="O138" s="21"/>
      <c r="P138" s="14"/>
      <c r="Q138" s="10"/>
    </row>
    <row r="139" spans="1:17" s="7" customFormat="1" ht="30" customHeight="1">
      <c r="A139" s="10"/>
      <c r="D139" s="11"/>
      <c r="E139" s="10"/>
      <c r="F139" s="12"/>
      <c r="G139" s="12"/>
      <c r="H139" s="12"/>
      <c r="I139" s="12"/>
      <c r="J139" s="12"/>
      <c r="K139" s="12"/>
      <c r="L139" s="12"/>
      <c r="M139" s="12"/>
      <c r="N139" s="12"/>
      <c r="O139" s="21"/>
      <c r="P139" s="14"/>
      <c r="Q139" s="10"/>
    </row>
    <row r="140" spans="1:17" s="7" customFormat="1" ht="30" customHeight="1">
      <c r="A140" s="10"/>
      <c r="D140" s="11"/>
      <c r="E140" s="10"/>
      <c r="F140" s="12"/>
      <c r="G140" s="12"/>
      <c r="H140" s="12"/>
      <c r="I140" s="12"/>
      <c r="J140" s="12"/>
      <c r="K140" s="12"/>
      <c r="L140" s="12"/>
      <c r="M140" s="12"/>
      <c r="N140" s="12"/>
      <c r="O140" s="21"/>
      <c r="P140" s="14"/>
      <c r="Q140" s="10"/>
    </row>
    <row r="141" spans="1:17" s="7" customFormat="1" ht="30" customHeight="1">
      <c r="A141" s="10"/>
      <c r="D141" s="11"/>
      <c r="E141" s="10"/>
      <c r="F141" s="12"/>
      <c r="G141" s="12"/>
      <c r="H141" s="12"/>
      <c r="I141" s="12"/>
      <c r="J141" s="12"/>
      <c r="K141" s="12"/>
      <c r="L141" s="12"/>
      <c r="M141" s="12"/>
      <c r="N141" s="12"/>
      <c r="O141" s="21"/>
      <c r="P141" s="14"/>
      <c r="Q141" s="10"/>
    </row>
    <row r="142" spans="1:17" s="7" customFormat="1" ht="30" customHeight="1">
      <c r="A142" s="10"/>
      <c r="D142" s="11"/>
      <c r="E142" s="10"/>
      <c r="F142" s="12"/>
      <c r="G142" s="12"/>
      <c r="H142" s="12"/>
      <c r="I142" s="12"/>
      <c r="J142" s="12"/>
      <c r="K142" s="12"/>
      <c r="L142" s="12"/>
      <c r="M142" s="12"/>
      <c r="N142" s="12"/>
      <c r="O142" s="21"/>
      <c r="P142" s="14"/>
      <c r="Q142" s="10"/>
    </row>
    <row r="143" spans="1:17" s="7" customFormat="1" ht="30" customHeight="1">
      <c r="A143" s="10"/>
      <c r="D143" s="11"/>
      <c r="E143" s="10"/>
      <c r="F143" s="12"/>
      <c r="G143" s="12"/>
      <c r="H143" s="12"/>
      <c r="I143" s="12"/>
      <c r="J143" s="12"/>
      <c r="K143" s="12"/>
      <c r="L143" s="12"/>
      <c r="M143" s="12"/>
      <c r="N143" s="12"/>
      <c r="O143" s="21"/>
      <c r="P143" s="14"/>
      <c r="Q143" s="10"/>
    </row>
    <row r="144" spans="1:17" s="7" customFormat="1" ht="30" customHeight="1">
      <c r="A144" s="10"/>
      <c r="D144" s="11"/>
      <c r="E144" s="10"/>
      <c r="F144" s="12"/>
      <c r="G144" s="12"/>
      <c r="H144" s="12"/>
      <c r="I144" s="12"/>
      <c r="J144" s="12"/>
      <c r="K144" s="12"/>
      <c r="L144" s="12"/>
      <c r="M144" s="12"/>
      <c r="N144" s="12"/>
      <c r="O144" s="21"/>
      <c r="P144" s="14"/>
      <c r="Q144" s="10"/>
    </row>
    <row r="145" spans="1:17" s="7" customFormat="1" ht="30" customHeight="1">
      <c r="A145" s="10"/>
      <c r="D145" s="11"/>
      <c r="E145" s="10"/>
      <c r="F145" s="12"/>
      <c r="G145" s="12"/>
      <c r="H145" s="12"/>
      <c r="I145" s="12"/>
      <c r="J145" s="12"/>
      <c r="K145" s="12"/>
      <c r="L145" s="12"/>
      <c r="M145" s="12"/>
      <c r="N145" s="12"/>
      <c r="O145" s="21"/>
      <c r="P145" s="14"/>
      <c r="Q145" s="10"/>
    </row>
    <row r="146" spans="1:17" s="7" customFormat="1" ht="30" customHeight="1">
      <c r="A146" s="10"/>
      <c r="D146" s="11"/>
      <c r="E146" s="10"/>
      <c r="F146" s="12"/>
      <c r="G146" s="12"/>
      <c r="H146" s="12"/>
      <c r="I146" s="12"/>
      <c r="J146" s="12"/>
      <c r="K146" s="12"/>
      <c r="L146" s="12"/>
      <c r="M146" s="12"/>
      <c r="N146" s="12"/>
      <c r="O146" s="21"/>
      <c r="P146" s="14"/>
      <c r="Q146" s="10"/>
    </row>
    <row r="147" spans="1:17" s="7" customFormat="1" ht="30" customHeight="1">
      <c r="A147" s="10"/>
      <c r="D147" s="11"/>
      <c r="E147" s="10"/>
      <c r="F147" s="12"/>
      <c r="G147" s="12"/>
      <c r="H147" s="12"/>
      <c r="I147" s="12"/>
      <c r="J147" s="12"/>
      <c r="K147" s="12"/>
      <c r="L147" s="12"/>
      <c r="M147" s="12"/>
      <c r="N147" s="12"/>
      <c r="O147" s="21"/>
      <c r="P147" s="14"/>
      <c r="Q147" s="10"/>
    </row>
  </sheetData>
  <autoFilter ref="B2:P48">
    <sortState ref="B3:P48">
      <sortCondition descending="1" ref="N2:N48"/>
    </sortState>
  </autoFilter>
  <mergeCells count="1">
    <mergeCell ref="A1:P1"/>
  </mergeCells>
  <dataValidations count="1">
    <dataValidation type="list" allowBlank="1" showInputMessage="1" showErrorMessage="1" sqref="D3:D7 D11">
      <formula1>sexList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121"/>
  <sheetViews>
    <sheetView view="pageBreakPreview" zoomScaleNormal="100" zoomScaleSheetLayoutView="100" zoomScalePageLayoutView="75" workbookViewId="0">
      <selection activeCell="K6" sqref="K6"/>
    </sheetView>
  </sheetViews>
  <sheetFormatPr defaultColWidth="9.140625" defaultRowHeight="30" customHeight="1"/>
  <cols>
    <col min="1" max="1" width="3.85546875" style="15" customWidth="1"/>
    <col min="2" max="2" width="14" style="16" customWidth="1"/>
    <col min="3" max="3" width="12.85546875" style="16" customWidth="1"/>
    <col min="4" max="4" width="18" style="17" customWidth="1"/>
    <col min="5" max="5" width="12.7109375" style="18" customWidth="1"/>
    <col min="6" max="6" width="14" style="18" customWidth="1"/>
    <col min="7" max="7" width="9.28515625" style="18" customWidth="1"/>
    <col min="8" max="8" width="9" style="18" customWidth="1"/>
    <col min="9" max="9" width="9.140625" style="18" customWidth="1"/>
    <col min="10" max="10" width="8.7109375" style="18" customWidth="1"/>
    <col min="11" max="11" width="9.85546875" style="18" customWidth="1"/>
    <col min="12" max="12" width="8.5703125" style="18" customWidth="1"/>
    <col min="13" max="13" width="9.140625" style="18" customWidth="1"/>
    <col min="14" max="14" width="10" style="18" customWidth="1"/>
    <col min="15" max="15" width="41.28515625" style="19" customWidth="1"/>
    <col min="16" max="16" width="21.28515625" style="20" customWidth="1"/>
    <col min="17" max="17" width="13" style="16" customWidth="1"/>
    <col min="18" max="16384" width="9.140625" style="16"/>
  </cols>
  <sheetData>
    <row r="1" spans="1:17" s="1" customFormat="1" ht="88.5" customHeight="1">
      <c r="A1" s="111" t="s">
        <v>270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s="6" customFormat="1" ht="45">
      <c r="A2" s="2" t="s">
        <v>5</v>
      </c>
      <c r="B2" s="2" t="s">
        <v>0</v>
      </c>
      <c r="C2" s="2" t="s">
        <v>1</v>
      </c>
      <c r="D2" s="2" t="s">
        <v>2</v>
      </c>
      <c r="E2" s="3" t="s">
        <v>6</v>
      </c>
      <c r="F2" s="3" t="s">
        <v>250</v>
      </c>
      <c r="G2" s="3" t="s">
        <v>264</v>
      </c>
      <c r="H2" s="3" t="s">
        <v>255</v>
      </c>
      <c r="I2" s="3" t="s">
        <v>263</v>
      </c>
      <c r="J2" s="3" t="s">
        <v>265</v>
      </c>
      <c r="K2" s="3" t="s">
        <v>266</v>
      </c>
      <c r="L2" s="3" t="s">
        <v>260</v>
      </c>
      <c r="M2" s="3" t="s">
        <v>267</v>
      </c>
      <c r="N2" s="3" t="s">
        <v>252</v>
      </c>
      <c r="O2" s="4" t="s">
        <v>4</v>
      </c>
      <c r="P2" s="5" t="s">
        <v>3</v>
      </c>
      <c r="Q2" s="23" t="s">
        <v>7</v>
      </c>
    </row>
    <row r="3" spans="1:17" s="8" customFormat="1" ht="60">
      <c r="A3" s="70">
        <v>1</v>
      </c>
      <c r="B3" s="40" t="s">
        <v>26</v>
      </c>
      <c r="C3" s="64" t="s">
        <v>27</v>
      </c>
      <c r="D3" s="64" t="s">
        <v>24</v>
      </c>
      <c r="E3" s="41">
        <v>10</v>
      </c>
      <c r="F3" s="74">
        <v>136</v>
      </c>
      <c r="G3" s="83">
        <v>30</v>
      </c>
      <c r="H3" s="83">
        <v>24</v>
      </c>
      <c r="I3" s="83">
        <v>20</v>
      </c>
      <c r="J3" s="95">
        <v>25</v>
      </c>
      <c r="K3" s="83">
        <v>10</v>
      </c>
      <c r="L3" s="83">
        <v>40</v>
      </c>
      <c r="M3" s="74">
        <v>0</v>
      </c>
      <c r="N3" s="73">
        <f t="shared" ref="N3:N49" si="0">F3+G3+H3+I3+J3+K3+L3+M3</f>
        <v>285</v>
      </c>
      <c r="O3" s="67" t="s">
        <v>242</v>
      </c>
      <c r="P3" s="62" t="s">
        <v>46</v>
      </c>
      <c r="Q3" s="109" t="s">
        <v>268</v>
      </c>
    </row>
    <row r="4" spans="1:17" s="7" customFormat="1" ht="31.5" customHeight="1">
      <c r="A4" s="70">
        <v>2</v>
      </c>
      <c r="B4" s="61" t="s">
        <v>199</v>
      </c>
      <c r="C4" s="61" t="s">
        <v>200</v>
      </c>
      <c r="D4" s="61" t="s">
        <v>15</v>
      </c>
      <c r="E4" s="41">
        <v>11</v>
      </c>
      <c r="F4" s="73">
        <v>132</v>
      </c>
      <c r="G4" s="82">
        <v>30</v>
      </c>
      <c r="H4" s="82">
        <v>30</v>
      </c>
      <c r="I4" s="82">
        <v>20</v>
      </c>
      <c r="J4" s="74">
        <v>0</v>
      </c>
      <c r="K4" s="82">
        <v>22</v>
      </c>
      <c r="L4" s="82">
        <v>40</v>
      </c>
      <c r="M4" s="97">
        <v>10</v>
      </c>
      <c r="N4" s="73">
        <f t="shared" si="0"/>
        <v>284</v>
      </c>
      <c r="O4" s="67" t="s">
        <v>245</v>
      </c>
      <c r="P4" s="62" t="s">
        <v>40</v>
      </c>
      <c r="Q4" s="109" t="s">
        <v>268</v>
      </c>
    </row>
    <row r="5" spans="1:17" s="8" customFormat="1" ht="32.450000000000003" customHeight="1">
      <c r="A5" s="70">
        <v>3</v>
      </c>
      <c r="B5" s="40" t="s">
        <v>212</v>
      </c>
      <c r="C5" s="64" t="s">
        <v>89</v>
      </c>
      <c r="D5" s="64" t="s">
        <v>65</v>
      </c>
      <c r="E5" s="41">
        <v>10</v>
      </c>
      <c r="F5" s="79">
        <v>106</v>
      </c>
      <c r="G5" s="89">
        <v>30</v>
      </c>
      <c r="H5" s="89">
        <v>30</v>
      </c>
      <c r="I5" s="89">
        <v>20</v>
      </c>
      <c r="J5" s="89">
        <v>30</v>
      </c>
      <c r="K5" s="89">
        <v>11</v>
      </c>
      <c r="L5" s="89">
        <v>40</v>
      </c>
      <c r="M5" s="89">
        <v>10</v>
      </c>
      <c r="N5" s="73">
        <f t="shared" si="0"/>
        <v>277</v>
      </c>
      <c r="O5" s="67" t="s">
        <v>242</v>
      </c>
      <c r="P5" s="62" t="s">
        <v>46</v>
      </c>
      <c r="Q5" s="109" t="s">
        <v>268</v>
      </c>
    </row>
    <row r="6" spans="1:17" s="7" customFormat="1" ht="32.25" customHeight="1">
      <c r="A6" s="70">
        <v>4</v>
      </c>
      <c r="B6" s="40" t="s">
        <v>227</v>
      </c>
      <c r="C6" s="32" t="s">
        <v>62</v>
      </c>
      <c r="D6" s="32" t="s">
        <v>228</v>
      </c>
      <c r="E6" s="41">
        <v>10</v>
      </c>
      <c r="F6" s="74">
        <v>108</v>
      </c>
      <c r="G6" s="83">
        <v>30</v>
      </c>
      <c r="H6" s="83">
        <v>24</v>
      </c>
      <c r="I6" s="83">
        <v>20</v>
      </c>
      <c r="J6" s="83">
        <v>30</v>
      </c>
      <c r="K6" s="83">
        <v>8</v>
      </c>
      <c r="L6" s="83">
        <v>40</v>
      </c>
      <c r="M6" s="83">
        <v>10</v>
      </c>
      <c r="N6" s="73">
        <f t="shared" si="0"/>
        <v>270</v>
      </c>
      <c r="O6" s="67" t="s">
        <v>242</v>
      </c>
      <c r="P6" s="62" t="s">
        <v>46</v>
      </c>
      <c r="Q6" s="109" t="s">
        <v>269</v>
      </c>
    </row>
    <row r="7" spans="1:17" s="7" customFormat="1" ht="18.75" customHeight="1">
      <c r="A7" s="70">
        <v>5</v>
      </c>
      <c r="B7" s="40" t="s">
        <v>235</v>
      </c>
      <c r="C7" s="40" t="s">
        <v>144</v>
      </c>
      <c r="D7" s="40" t="s">
        <v>70</v>
      </c>
      <c r="E7" s="41">
        <v>11</v>
      </c>
      <c r="F7" s="74">
        <v>135</v>
      </c>
      <c r="G7" s="94">
        <v>24</v>
      </c>
      <c r="H7" s="94">
        <v>24</v>
      </c>
      <c r="I7" s="94">
        <v>20</v>
      </c>
      <c r="J7" s="74">
        <v>0</v>
      </c>
      <c r="K7" s="83">
        <v>12</v>
      </c>
      <c r="L7" s="83">
        <v>40</v>
      </c>
      <c r="M7" s="83">
        <v>10</v>
      </c>
      <c r="N7" s="73">
        <f t="shared" si="0"/>
        <v>265</v>
      </c>
      <c r="O7" s="40" t="s">
        <v>174</v>
      </c>
      <c r="P7" s="62" t="s">
        <v>57</v>
      </c>
      <c r="Q7" s="109" t="s">
        <v>269</v>
      </c>
    </row>
    <row r="8" spans="1:17" s="7" customFormat="1" ht="30" customHeight="1">
      <c r="A8" s="70">
        <v>7</v>
      </c>
      <c r="B8" s="61" t="s">
        <v>196</v>
      </c>
      <c r="C8" s="61" t="s">
        <v>25</v>
      </c>
      <c r="D8" s="61" t="s">
        <v>29</v>
      </c>
      <c r="E8" s="41">
        <v>11</v>
      </c>
      <c r="F8" s="26">
        <v>107</v>
      </c>
      <c r="G8" s="90">
        <v>30</v>
      </c>
      <c r="H8" s="90">
        <v>27</v>
      </c>
      <c r="I8" s="90">
        <v>20</v>
      </c>
      <c r="J8" s="90">
        <v>15</v>
      </c>
      <c r="K8" s="90">
        <v>21</v>
      </c>
      <c r="L8" s="90">
        <v>40</v>
      </c>
      <c r="M8" s="90">
        <v>0</v>
      </c>
      <c r="N8" s="73">
        <f t="shared" si="0"/>
        <v>260</v>
      </c>
      <c r="O8" s="67" t="s">
        <v>245</v>
      </c>
      <c r="P8" s="62" t="s">
        <v>40</v>
      </c>
      <c r="Q8" s="109" t="s">
        <v>269</v>
      </c>
    </row>
    <row r="9" spans="1:17" s="7" customFormat="1" ht="30" customHeight="1">
      <c r="A9" s="70">
        <v>6</v>
      </c>
      <c r="B9" s="61" t="s">
        <v>234</v>
      </c>
      <c r="C9" s="61" t="s">
        <v>32</v>
      </c>
      <c r="D9" s="61" t="s">
        <v>17</v>
      </c>
      <c r="E9" s="41">
        <v>11</v>
      </c>
      <c r="F9" s="74">
        <v>117</v>
      </c>
      <c r="G9" s="95">
        <v>30</v>
      </c>
      <c r="H9" s="105">
        <v>27</v>
      </c>
      <c r="I9" s="105">
        <v>20</v>
      </c>
      <c r="J9" s="83">
        <v>15</v>
      </c>
      <c r="K9" s="83">
        <v>0</v>
      </c>
      <c r="L9" s="83">
        <v>38</v>
      </c>
      <c r="M9" s="83">
        <v>10</v>
      </c>
      <c r="N9" s="73">
        <f t="shared" si="0"/>
        <v>257</v>
      </c>
      <c r="O9" s="67" t="s">
        <v>242</v>
      </c>
      <c r="P9" s="62" t="s">
        <v>46</v>
      </c>
      <c r="Q9" s="109" t="s">
        <v>269</v>
      </c>
    </row>
    <row r="10" spans="1:17" s="7" customFormat="1" ht="30" customHeight="1">
      <c r="A10" s="70">
        <v>8</v>
      </c>
      <c r="B10" s="40" t="s">
        <v>225</v>
      </c>
      <c r="C10" s="40" t="s">
        <v>77</v>
      </c>
      <c r="D10" s="40" t="s">
        <v>133</v>
      </c>
      <c r="E10" s="41">
        <v>11</v>
      </c>
      <c r="F10" s="74">
        <v>114</v>
      </c>
      <c r="G10" s="83">
        <v>30</v>
      </c>
      <c r="H10" s="83">
        <v>9</v>
      </c>
      <c r="I10" s="83">
        <v>20</v>
      </c>
      <c r="J10" s="83">
        <v>15</v>
      </c>
      <c r="K10" s="83">
        <v>13</v>
      </c>
      <c r="L10" s="83">
        <v>39</v>
      </c>
      <c r="M10" s="95">
        <v>10</v>
      </c>
      <c r="N10" s="73">
        <f t="shared" si="0"/>
        <v>250</v>
      </c>
      <c r="O10" s="40" t="s">
        <v>101</v>
      </c>
      <c r="P10" s="62" t="s">
        <v>37</v>
      </c>
      <c r="Q10" s="109" t="s">
        <v>269</v>
      </c>
    </row>
    <row r="11" spans="1:17" s="7" customFormat="1" ht="30" customHeight="1">
      <c r="A11" s="70">
        <v>9</v>
      </c>
      <c r="B11" s="61" t="s">
        <v>208</v>
      </c>
      <c r="C11" s="61" t="s">
        <v>82</v>
      </c>
      <c r="D11" s="61" t="s">
        <v>66</v>
      </c>
      <c r="E11" s="41">
        <v>10</v>
      </c>
      <c r="F11" s="80">
        <v>96</v>
      </c>
      <c r="G11" s="91">
        <v>30</v>
      </c>
      <c r="H11" s="91">
        <v>24</v>
      </c>
      <c r="I11" s="91">
        <v>20</v>
      </c>
      <c r="J11" s="91">
        <v>0</v>
      </c>
      <c r="K11" s="91">
        <v>20</v>
      </c>
      <c r="L11" s="91">
        <v>40</v>
      </c>
      <c r="M11" s="91">
        <v>20</v>
      </c>
      <c r="N11" s="73">
        <f t="shared" si="0"/>
        <v>250</v>
      </c>
      <c r="O11" s="67" t="s">
        <v>245</v>
      </c>
      <c r="P11" s="62" t="s">
        <v>40</v>
      </c>
      <c r="Q11" s="109" t="s">
        <v>269</v>
      </c>
    </row>
    <row r="12" spans="1:17" s="7" customFormat="1" ht="30" customHeight="1">
      <c r="A12" s="70">
        <v>10</v>
      </c>
      <c r="B12" s="40" t="s">
        <v>195</v>
      </c>
      <c r="C12" s="40" t="s">
        <v>61</v>
      </c>
      <c r="D12" s="40" t="s">
        <v>68</v>
      </c>
      <c r="E12" s="41">
        <v>11</v>
      </c>
      <c r="F12" s="73">
        <v>159</v>
      </c>
      <c r="G12" s="81">
        <v>0</v>
      </c>
      <c r="H12" s="92">
        <v>9</v>
      </c>
      <c r="I12" s="92">
        <v>20</v>
      </c>
      <c r="J12" s="81">
        <v>0</v>
      </c>
      <c r="K12" s="82">
        <v>13</v>
      </c>
      <c r="L12" s="82">
        <v>38</v>
      </c>
      <c r="M12" s="82">
        <v>10</v>
      </c>
      <c r="N12" s="73">
        <f t="shared" si="0"/>
        <v>249</v>
      </c>
      <c r="O12" s="40" t="s">
        <v>101</v>
      </c>
      <c r="P12" s="62" t="s">
        <v>37</v>
      </c>
      <c r="Q12" s="109" t="s">
        <v>269</v>
      </c>
    </row>
    <row r="13" spans="1:17" s="7" customFormat="1" ht="32.25" customHeight="1">
      <c r="A13" s="70">
        <v>11</v>
      </c>
      <c r="B13" s="65" t="s">
        <v>220</v>
      </c>
      <c r="C13" s="65" t="s">
        <v>221</v>
      </c>
      <c r="D13" s="65" t="s">
        <v>211</v>
      </c>
      <c r="E13" s="41">
        <v>11</v>
      </c>
      <c r="F13" s="93">
        <v>115</v>
      </c>
      <c r="G13" s="86">
        <v>30</v>
      </c>
      <c r="H13" s="86">
        <v>12</v>
      </c>
      <c r="I13" s="86">
        <v>20</v>
      </c>
      <c r="J13" s="86">
        <v>0</v>
      </c>
      <c r="K13" s="96">
        <v>12</v>
      </c>
      <c r="L13" s="96">
        <v>39</v>
      </c>
      <c r="M13" s="96">
        <v>20</v>
      </c>
      <c r="N13" s="73">
        <f t="shared" si="0"/>
        <v>248</v>
      </c>
      <c r="O13" s="67" t="s">
        <v>241</v>
      </c>
      <c r="P13" s="32" t="s">
        <v>40</v>
      </c>
      <c r="Q13" s="109" t="s">
        <v>269</v>
      </c>
    </row>
    <row r="14" spans="1:17" s="7" customFormat="1" ht="30" customHeight="1">
      <c r="A14" s="70">
        <v>12</v>
      </c>
      <c r="B14" s="66" t="str">
        <f>'[2]10-11 класс'!B4</f>
        <v>Трубкин</v>
      </c>
      <c r="C14" s="66" t="str">
        <f>'[2]10-11 класс'!C4</f>
        <v>Евгений</v>
      </c>
      <c r="D14" s="66" t="str">
        <f>'[2]10-11 класс'!D4</f>
        <v>Игоревич</v>
      </c>
      <c r="E14" s="41">
        <f>'[2]10-11 класс'!E4</f>
        <v>11</v>
      </c>
      <c r="F14" s="78">
        <v>98</v>
      </c>
      <c r="G14" s="87">
        <v>30</v>
      </c>
      <c r="H14" s="87">
        <v>21</v>
      </c>
      <c r="I14" s="87">
        <v>20</v>
      </c>
      <c r="J14" s="87">
        <v>0</v>
      </c>
      <c r="K14" s="88">
        <v>14</v>
      </c>
      <c r="L14" s="88">
        <v>40</v>
      </c>
      <c r="M14" s="88">
        <v>20</v>
      </c>
      <c r="N14" s="73">
        <f t="shared" si="0"/>
        <v>243</v>
      </c>
      <c r="O14" s="40" t="str">
        <f>'[2]10-11 класс'!H4</f>
        <v>МБОУ "Ромодановская СОШ №1"</v>
      </c>
      <c r="P14" s="62" t="str">
        <f>'[2]10-11 класс'!I4</f>
        <v>Ромодановский</v>
      </c>
      <c r="Q14" s="109" t="s">
        <v>269</v>
      </c>
    </row>
    <row r="15" spans="1:17" s="7" customFormat="1" ht="60.75" customHeight="1">
      <c r="A15" s="70">
        <v>13</v>
      </c>
      <c r="B15" s="40" t="s">
        <v>191</v>
      </c>
      <c r="C15" s="32" t="s">
        <v>192</v>
      </c>
      <c r="D15" s="32" t="s">
        <v>193</v>
      </c>
      <c r="E15" s="41">
        <v>10</v>
      </c>
      <c r="F15" s="74">
        <v>89</v>
      </c>
      <c r="G15" s="83">
        <v>30</v>
      </c>
      <c r="H15" s="83">
        <v>27</v>
      </c>
      <c r="I15" s="83">
        <v>20</v>
      </c>
      <c r="J15" s="83">
        <v>15</v>
      </c>
      <c r="K15" s="83">
        <v>12</v>
      </c>
      <c r="L15" s="83">
        <v>40</v>
      </c>
      <c r="M15" s="83">
        <v>10</v>
      </c>
      <c r="N15" s="73">
        <f t="shared" si="0"/>
        <v>243</v>
      </c>
      <c r="O15" s="67" t="s">
        <v>242</v>
      </c>
      <c r="P15" s="62" t="s">
        <v>46</v>
      </c>
      <c r="Q15" s="109" t="s">
        <v>269</v>
      </c>
    </row>
    <row r="16" spans="1:17" s="7" customFormat="1" ht="22.5" customHeight="1">
      <c r="A16" s="70">
        <v>14</v>
      </c>
      <c r="B16" s="40" t="s">
        <v>188</v>
      </c>
      <c r="C16" s="40" t="s">
        <v>144</v>
      </c>
      <c r="D16" s="40" t="s">
        <v>133</v>
      </c>
      <c r="E16" s="41">
        <v>11</v>
      </c>
      <c r="F16" s="75">
        <v>126</v>
      </c>
      <c r="G16" s="84">
        <v>30</v>
      </c>
      <c r="H16" s="84">
        <v>12</v>
      </c>
      <c r="I16" s="84">
        <v>20</v>
      </c>
      <c r="J16" s="74">
        <v>0</v>
      </c>
      <c r="K16" s="84">
        <v>6</v>
      </c>
      <c r="L16" s="84">
        <v>38</v>
      </c>
      <c r="M16" s="84">
        <v>10</v>
      </c>
      <c r="N16" s="73">
        <f t="shared" si="0"/>
        <v>242</v>
      </c>
      <c r="O16" s="40" t="s">
        <v>94</v>
      </c>
      <c r="P16" s="62" t="s">
        <v>37</v>
      </c>
      <c r="Q16" s="109" t="s">
        <v>269</v>
      </c>
    </row>
    <row r="17" spans="1:17" s="7" customFormat="1" ht="30" customHeight="1">
      <c r="A17" s="70">
        <v>15</v>
      </c>
      <c r="B17" s="61" t="s">
        <v>233</v>
      </c>
      <c r="C17" s="61" t="s">
        <v>13</v>
      </c>
      <c r="D17" s="61" t="s">
        <v>141</v>
      </c>
      <c r="E17" s="41">
        <v>10</v>
      </c>
      <c r="F17" s="74">
        <v>118</v>
      </c>
      <c r="G17" s="83">
        <v>30</v>
      </c>
      <c r="H17" s="83">
        <v>24</v>
      </c>
      <c r="I17" s="83">
        <v>20</v>
      </c>
      <c r="J17" s="74">
        <v>0</v>
      </c>
      <c r="K17" s="74">
        <v>5</v>
      </c>
      <c r="L17" s="74">
        <v>38</v>
      </c>
      <c r="M17" s="74">
        <v>0</v>
      </c>
      <c r="N17" s="73">
        <f t="shared" si="0"/>
        <v>235</v>
      </c>
      <c r="O17" s="68" t="s">
        <v>249</v>
      </c>
      <c r="P17" s="62" t="s">
        <v>45</v>
      </c>
      <c r="Q17" s="109" t="s">
        <v>269</v>
      </c>
    </row>
    <row r="18" spans="1:17" s="7" customFormat="1" ht="30" customHeight="1">
      <c r="A18" s="70">
        <v>16</v>
      </c>
      <c r="B18" s="40" t="s">
        <v>213</v>
      </c>
      <c r="C18" s="40" t="s">
        <v>35</v>
      </c>
      <c r="D18" s="40" t="s">
        <v>12</v>
      </c>
      <c r="E18" s="41">
        <v>11</v>
      </c>
      <c r="F18" s="73">
        <v>107</v>
      </c>
      <c r="G18" s="82">
        <v>30</v>
      </c>
      <c r="H18" s="82">
        <v>18</v>
      </c>
      <c r="I18" s="82">
        <v>20</v>
      </c>
      <c r="J18" s="82">
        <v>0</v>
      </c>
      <c r="K18" s="82">
        <v>10</v>
      </c>
      <c r="L18" s="82">
        <v>37</v>
      </c>
      <c r="M18" s="82">
        <v>10</v>
      </c>
      <c r="N18" s="73">
        <f t="shared" si="0"/>
        <v>232</v>
      </c>
      <c r="O18" s="40" t="s">
        <v>58</v>
      </c>
      <c r="P18" s="62" t="s">
        <v>59</v>
      </c>
      <c r="Q18" s="109" t="s">
        <v>269</v>
      </c>
    </row>
    <row r="19" spans="1:17" s="7" customFormat="1" ht="30" customHeight="1">
      <c r="A19" s="70">
        <v>17</v>
      </c>
      <c r="B19" s="40" t="s">
        <v>226</v>
      </c>
      <c r="C19" s="40" t="s">
        <v>32</v>
      </c>
      <c r="D19" s="40" t="s">
        <v>29</v>
      </c>
      <c r="E19" s="41">
        <v>10</v>
      </c>
      <c r="F19" s="74">
        <v>109</v>
      </c>
      <c r="G19" s="83">
        <v>30</v>
      </c>
      <c r="H19" s="83">
        <v>24</v>
      </c>
      <c r="I19" s="83">
        <v>20</v>
      </c>
      <c r="J19" s="83">
        <v>0</v>
      </c>
      <c r="K19" s="83">
        <v>10</v>
      </c>
      <c r="L19" s="83">
        <v>38</v>
      </c>
      <c r="M19" s="83">
        <v>0</v>
      </c>
      <c r="N19" s="73">
        <f t="shared" si="0"/>
        <v>231</v>
      </c>
      <c r="O19" s="40" t="s">
        <v>174</v>
      </c>
      <c r="P19" s="62" t="s">
        <v>57</v>
      </c>
      <c r="Q19" s="109" t="s">
        <v>269</v>
      </c>
    </row>
    <row r="20" spans="1:17" s="7" customFormat="1" ht="30" customHeight="1">
      <c r="A20" s="70">
        <v>18</v>
      </c>
      <c r="B20" s="60" t="s">
        <v>187</v>
      </c>
      <c r="C20" s="40" t="s">
        <v>61</v>
      </c>
      <c r="D20" s="40" t="s">
        <v>65</v>
      </c>
      <c r="E20" s="41">
        <v>11</v>
      </c>
      <c r="F20" s="75">
        <v>111</v>
      </c>
      <c r="G20" s="84">
        <v>26</v>
      </c>
      <c r="H20" s="84">
        <v>12</v>
      </c>
      <c r="I20" s="84">
        <v>20</v>
      </c>
      <c r="J20" s="84">
        <v>15</v>
      </c>
      <c r="K20" s="84">
        <v>6</v>
      </c>
      <c r="L20" s="84">
        <v>38</v>
      </c>
      <c r="M20" s="84">
        <v>0</v>
      </c>
      <c r="N20" s="73">
        <f t="shared" si="0"/>
        <v>228</v>
      </c>
      <c r="O20" s="40" t="s">
        <v>41</v>
      </c>
      <c r="P20" s="40" t="s">
        <v>42</v>
      </c>
      <c r="Q20" s="109" t="s">
        <v>269</v>
      </c>
    </row>
    <row r="21" spans="1:17" s="7" customFormat="1" ht="30" customHeight="1">
      <c r="A21" s="70">
        <v>19</v>
      </c>
      <c r="B21" s="60" t="s">
        <v>85</v>
      </c>
      <c r="C21" s="40" t="s">
        <v>77</v>
      </c>
      <c r="D21" s="40" t="s">
        <v>60</v>
      </c>
      <c r="E21" s="41">
        <v>11</v>
      </c>
      <c r="F21" s="74">
        <v>95</v>
      </c>
      <c r="G21" s="83">
        <v>30</v>
      </c>
      <c r="H21" s="83">
        <v>6</v>
      </c>
      <c r="I21" s="83">
        <v>20</v>
      </c>
      <c r="J21" s="83">
        <v>15</v>
      </c>
      <c r="K21" s="83">
        <v>0</v>
      </c>
      <c r="L21" s="83">
        <v>40</v>
      </c>
      <c r="M21" s="83">
        <v>20</v>
      </c>
      <c r="N21" s="73">
        <f t="shared" si="0"/>
        <v>226</v>
      </c>
      <c r="O21" s="40" t="s">
        <v>41</v>
      </c>
      <c r="P21" s="62" t="s">
        <v>42</v>
      </c>
      <c r="Q21" s="109" t="s">
        <v>269</v>
      </c>
    </row>
    <row r="22" spans="1:17" s="7" customFormat="1" ht="32.450000000000003" customHeight="1">
      <c r="A22" s="70">
        <v>20</v>
      </c>
      <c r="B22" s="40" t="s">
        <v>74</v>
      </c>
      <c r="C22" s="40" t="s">
        <v>76</v>
      </c>
      <c r="D22" s="40" t="s">
        <v>64</v>
      </c>
      <c r="E22" s="41">
        <v>10</v>
      </c>
      <c r="F22" s="76">
        <v>121</v>
      </c>
      <c r="G22" s="74">
        <v>0</v>
      </c>
      <c r="H22" s="85">
        <v>18</v>
      </c>
      <c r="I22" s="85">
        <v>20</v>
      </c>
      <c r="J22" s="85">
        <v>10</v>
      </c>
      <c r="K22" s="85">
        <v>3</v>
      </c>
      <c r="L22" s="85">
        <v>40</v>
      </c>
      <c r="M22" s="85">
        <v>10</v>
      </c>
      <c r="N22" s="73">
        <f t="shared" si="0"/>
        <v>222</v>
      </c>
      <c r="O22" s="68" t="s">
        <v>95</v>
      </c>
      <c r="P22" s="62" t="s">
        <v>56</v>
      </c>
      <c r="Q22" s="109" t="s">
        <v>269</v>
      </c>
    </row>
    <row r="23" spans="1:17" s="106" customFormat="1" ht="30" customHeight="1">
      <c r="A23" s="70">
        <v>21</v>
      </c>
      <c r="B23" s="40" t="s">
        <v>86</v>
      </c>
      <c r="C23" s="66" t="s">
        <v>87</v>
      </c>
      <c r="D23" s="66" t="s">
        <v>60</v>
      </c>
      <c r="E23" s="41">
        <v>11</v>
      </c>
      <c r="F23" s="74">
        <v>126</v>
      </c>
      <c r="G23" s="74">
        <v>0</v>
      </c>
      <c r="H23" s="83">
        <v>9</v>
      </c>
      <c r="I23" s="83">
        <v>10</v>
      </c>
      <c r="J23" s="74">
        <v>0</v>
      </c>
      <c r="K23" s="83">
        <v>20</v>
      </c>
      <c r="L23" s="83">
        <v>36</v>
      </c>
      <c r="M23" s="83">
        <v>20</v>
      </c>
      <c r="N23" s="73">
        <f t="shared" si="0"/>
        <v>221</v>
      </c>
      <c r="O23" s="40" t="s">
        <v>173</v>
      </c>
      <c r="P23" s="62" t="s">
        <v>49</v>
      </c>
      <c r="Q23" s="109" t="s">
        <v>269</v>
      </c>
    </row>
    <row r="24" spans="1:17" s="7" customFormat="1" ht="30" customHeight="1">
      <c r="A24" s="70">
        <v>22</v>
      </c>
      <c r="B24" s="61" t="s">
        <v>206</v>
      </c>
      <c r="C24" s="61" t="s">
        <v>118</v>
      </c>
      <c r="D24" s="61" t="s">
        <v>70</v>
      </c>
      <c r="E24" s="41">
        <v>10</v>
      </c>
      <c r="F24" s="77">
        <v>67</v>
      </c>
      <c r="G24" s="86">
        <v>30</v>
      </c>
      <c r="H24" s="86">
        <v>21</v>
      </c>
      <c r="I24" s="86">
        <v>20</v>
      </c>
      <c r="J24" s="86">
        <v>15</v>
      </c>
      <c r="K24" s="86">
        <v>17</v>
      </c>
      <c r="L24" s="86">
        <v>39</v>
      </c>
      <c r="M24" s="86">
        <v>10</v>
      </c>
      <c r="N24" s="73">
        <f t="shared" si="0"/>
        <v>219</v>
      </c>
      <c r="O24" s="67" t="s">
        <v>245</v>
      </c>
      <c r="P24" s="62" t="s">
        <v>40</v>
      </c>
      <c r="Q24" s="9"/>
    </row>
    <row r="25" spans="1:17" s="7" customFormat="1" ht="30" customHeight="1">
      <c r="A25" s="70">
        <v>23</v>
      </c>
      <c r="B25" s="40" t="s">
        <v>219</v>
      </c>
      <c r="C25" s="40" t="s">
        <v>62</v>
      </c>
      <c r="D25" s="40" t="s">
        <v>68</v>
      </c>
      <c r="E25" s="41">
        <v>10</v>
      </c>
      <c r="F25" s="77">
        <v>99</v>
      </c>
      <c r="G25" s="86">
        <v>15</v>
      </c>
      <c r="H25" s="86">
        <v>15</v>
      </c>
      <c r="I25" s="86">
        <v>20</v>
      </c>
      <c r="J25" s="86">
        <v>15</v>
      </c>
      <c r="K25" s="86">
        <v>4</v>
      </c>
      <c r="L25" s="86">
        <v>40</v>
      </c>
      <c r="M25" s="86">
        <v>10</v>
      </c>
      <c r="N25" s="73">
        <f t="shared" si="0"/>
        <v>218</v>
      </c>
      <c r="O25" s="67" t="s">
        <v>248</v>
      </c>
      <c r="P25" s="62" t="s">
        <v>46</v>
      </c>
      <c r="Q25" s="9"/>
    </row>
    <row r="26" spans="1:17" s="7" customFormat="1" ht="30" customHeight="1">
      <c r="A26" s="70">
        <v>24</v>
      </c>
      <c r="B26" s="40" t="s">
        <v>190</v>
      </c>
      <c r="C26" s="40" t="s">
        <v>16</v>
      </c>
      <c r="D26" s="40" t="s">
        <v>12</v>
      </c>
      <c r="E26" s="41">
        <v>11</v>
      </c>
      <c r="F26" s="74">
        <v>110</v>
      </c>
      <c r="G26" s="83">
        <v>0</v>
      </c>
      <c r="H26" s="83">
        <v>12</v>
      </c>
      <c r="I26" s="83">
        <v>20</v>
      </c>
      <c r="J26" s="83">
        <v>15</v>
      </c>
      <c r="K26" s="83">
        <v>0</v>
      </c>
      <c r="L26" s="83">
        <v>39</v>
      </c>
      <c r="M26" s="83">
        <v>20</v>
      </c>
      <c r="N26" s="73">
        <f t="shared" si="0"/>
        <v>216</v>
      </c>
      <c r="O26" s="40" t="s">
        <v>186</v>
      </c>
      <c r="P26" s="62" t="s">
        <v>102</v>
      </c>
      <c r="Q26" s="9"/>
    </row>
    <row r="27" spans="1:17" s="7" customFormat="1" ht="28.9" customHeight="1">
      <c r="A27" s="70">
        <v>25</v>
      </c>
      <c r="B27" s="38" t="s">
        <v>231</v>
      </c>
      <c r="C27" s="38" t="s">
        <v>36</v>
      </c>
      <c r="D27" s="38" t="s">
        <v>29</v>
      </c>
      <c r="E27" s="26">
        <v>10</v>
      </c>
      <c r="F27" s="74">
        <v>115</v>
      </c>
      <c r="G27" s="83">
        <v>30</v>
      </c>
      <c r="H27" s="83">
        <v>12</v>
      </c>
      <c r="I27" s="83">
        <v>20</v>
      </c>
      <c r="J27" s="83">
        <v>0</v>
      </c>
      <c r="K27" s="83">
        <v>0</v>
      </c>
      <c r="L27" s="83">
        <v>38</v>
      </c>
      <c r="M27" s="83">
        <v>0</v>
      </c>
      <c r="N27" s="73">
        <f t="shared" si="0"/>
        <v>215</v>
      </c>
      <c r="O27" s="25" t="s">
        <v>41</v>
      </c>
      <c r="P27" s="29" t="s">
        <v>42</v>
      </c>
      <c r="Q27" s="9"/>
    </row>
    <row r="28" spans="1:17" s="7" customFormat="1" ht="30" customHeight="1">
      <c r="A28" s="70">
        <v>26</v>
      </c>
      <c r="B28" s="60" t="s">
        <v>217</v>
      </c>
      <c r="C28" s="40" t="s">
        <v>218</v>
      </c>
      <c r="D28" s="40" t="s">
        <v>63</v>
      </c>
      <c r="E28" s="41">
        <v>11</v>
      </c>
      <c r="F28" s="74">
        <v>105</v>
      </c>
      <c r="G28" s="83">
        <v>30</v>
      </c>
      <c r="H28" s="83">
        <v>12</v>
      </c>
      <c r="I28" s="83">
        <v>20</v>
      </c>
      <c r="J28" s="83">
        <v>10</v>
      </c>
      <c r="K28" s="83">
        <v>0</v>
      </c>
      <c r="L28" s="83">
        <v>37</v>
      </c>
      <c r="M28" s="83">
        <v>0</v>
      </c>
      <c r="N28" s="73">
        <f t="shared" si="0"/>
        <v>214</v>
      </c>
      <c r="O28" s="40" t="s">
        <v>41</v>
      </c>
      <c r="P28" s="40" t="s">
        <v>42</v>
      </c>
      <c r="Q28" s="9"/>
    </row>
    <row r="29" spans="1:17" s="7" customFormat="1" ht="26.45" customHeight="1">
      <c r="A29" s="70">
        <v>27</v>
      </c>
      <c r="B29" s="40" t="s">
        <v>207</v>
      </c>
      <c r="C29" s="40" t="s">
        <v>77</v>
      </c>
      <c r="D29" s="40" t="s">
        <v>88</v>
      </c>
      <c r="E29" s="41">
        <v>10</v>
      </c>
      <c r="F29" s="75">
        <v>100</v>
      </c>
      <c r="G29" s="84">
        <v>30</v>
      </c>
      <c r="H29" s="84">
        <v>12</v>
      </c>
      <c r="I29" s="84">
        <v>20</v>
      </c>
      <c r="J29" s="84">
        <v>15</v>
      </c>
      <c r="K29" s="84">
        <v>0</v>
      </c>
      <c r="L29" s="84">
        <v>35</v>
      </c>
      <c r="M29" s="84">
        <v>0</v>
      </c>
      <c r="N29" s="73">
        <f t="shared" si="0"/>
        <v>212</v>
      </c>
      <c r="O29" s="40" t="s">
        <v>58</v>
      </c>
      <c r="P29" s="62" t="s">
        <v>59</v>
      </c>
      <c r="Q29" s="9"/>
    </row>
    <row r="30" spans="1:17" s="7" customFormat="1" ht="30" customHeight="1">
      <c r="A30" s="70">
        <v>28</v>
      </c>
      <c r="B30" s="61" t="s">
        <v>194</v>
      </c>
      <c r="C30" s="61" t="s">
        <v>11</v>
      </c>
      <c r="D30" s="61" t="s">
        <v>29</v>
      </c>
      <c r="E30" s="41">
        <v>11</v>
      </c>
      <c r="F30" s="74">
        <v>94</v>
      </c>
      <c r="G30" s="83">
        <v>0</v>
      </c>
      <c r="H30" s="83">
        <v>27</v>
      </c>
      <c r="I30" s="83">
        <v>20</v>
      </c>
      <c r="J30" s="83">
        <v>0</v>
      </c>
      <c r="K30" s="83">
        <v>11</v>
      </c>
      <c r="L30" s="83">
        <v>40</v>
      </c>
      <c r="M30" s="83">
        <v>20</v>
      </c>
      <c r="N30" s="73">
        <f t="shared" si="0"/>
        <v>212</v>
      </c>
      <c r="O30" s="40" t="s">
        <v>53</v>
      </c>
      <c r="P30" s="62" t="s">
        <v>46</v>
      </c>
      <c r="Q30" s="9"/>
    </row>
    <row r="31" spans="1:17" s="7" customFormat="1" ht="30" customHeight="1">
      <c r="A31" s="70">
        <v>29</v>
      </c>
      <c r="B31" s="25" t="s">
        <v>214</v>
      </c>
      <c r="C31" s="25" t="s">
        <v>61</v>
      </c>
      <c r="D31" s="25" t="s">
        <v>215</v>
      </c>
      <c r="E31" s="26">
        <v>10</v>
      </c>
      <c r="F31" s="77">
        <v>94</v>
      </c>
      <c r="G31" s="86">
        <v>30</v>
      </c>
      <c r="H31" s="86">
        <v>18</v>
      </c>
      <c r="I31" s="86">
        <v>20</v>
      </c>
      <c r="J31" s="86">
        <v>0</v>
      </c>
      <c r="K31" s="86">
        <v>5</v>
      </c>
      <c r="L31" s="86">
        <v>40</v>
      </c>
      <c r="M31" s="86">
        <v>0</v>
      </c>
      <c r="N31" s="73">
        <f t="shared" si="0"/>
        <v>207</v>
      </c>
      <c r="O31" s="25" t="s">
        <v>181</v>
      </c>
      <c r="P31" s="29" t="s">
        <v>57</v>
      </c>
      <c r="Q31" s="9"/>
    </row>
    <row r="32" spans="1:17" s="7" customFormat="1" ht="30" customHeight="1">
      <c r="A32" s="70">
        <v>30</v>
      </c>
      <c r="B32" s="40" t="s">
        <v>204</v>
      </c>
      <c r="C32" s="40" t="s">
        <v>83</v>
      </c>
      <c r="D32" s="40" t="s">
        <v>69</v>
      </c>
      <c r="E32" s="41">
        <v>10</v>
      </c>
      <c r="F32" s="73">
        <v>78</v>
      </c>
      <c r="G32" s="82">
        <v>24</v>
      </c>
      <c r="H32" s="82">
        <v>24</v>
      </c>
      <c r="I32" s="82">
        <v>20</v>
      </c>
      <c r="J32" s="82">
        <v>0</v>
      </c>
      <c r="K32" s="82">
        <v>4</v>
      </c>
      <c r="L32" s="82">
        <v>40</v>
      </c>
      <c r="M32" s="82">
        <v>10</v>
      </c>
      <c r="N32" s="73">
        <f t="shared" si="0"/>
        <v>200</v>
      </c>
      <c r="O32" s="68" t="s">
        <v>247</v>
      </c>
      <c r="P32" s="62" t="s">
        <v>52</v>
      </c>
      <c r="Q32" s="9"/>
    </row>
    <row r="33" spans="1:17" s="7" customFormat="1" ht="30" customHeight="1">
      <c r="A33" s="70">
        <v>31</v>
      </c>
      <c r="B33" s="60" t="s">
        <v>210</v>
      </c>
      <c r="C33" s="40" t="s">
        <v>36</v>
      </c>
      <c r="D33" s="40" t="s">
        <v>211</v>
      </c>
      <c r="E33" s="41">
        <v>11</v>
      </c>
      <c r="F33" s="75">
        <v>104</v>
      </c>
      <c r="G33" s="84">
        <v>0</v>
      </c>
      <c r="H33" s="84">
        <v>12</v>
      </c>
      <c r="I33" s="84">
        <v>20</v>
      </c>
      <c r="J33" s="84">
        <v>0</v>
      </c>
      <c r="K33" s="84">
        <v>4</v>
      </c>
      <c r="L33" s="84">
        <v>37</v>
      </c>
      <c r="M33" s="84">
        <v>20</v>
      </c>
      <c r="N33" s="73">
        <f t="shared" si="0"/>
        <v>197</v>
      </c>
      <c r="O33" s="40" t="s">
        <v>41</v>
      </c>
      <c r="P33" s="40" t="s">
        <v>42</v>
      </c>
      <c r="Q33" s="9"/>
    </row>
    <row r="34" spans="1:17" s="7" customFormat="1" ht="30" customHeight="1">
      <c r="A34" s="70">
        <v>32</v>
      </c>
      <c r="B34" s="40" t="s">
        <v>201</v>
      </c>
      <c r="C34" s="40" t="s">
        <v>202</v>
      </c>
      <c r="D34" s="40" t="s">
        <v>203</v>
      </c>
      <c r="E34" s="41">
        <v>11</v>
      </c>
      <c r="F34" s="73">
        <v>78</v>
      </c>
      <c r="G34" s="82">
        <v>30</v>
      </c>
      <c r="H34" s="82">
        <v>9</v>
      </c>
      <c r="I34" s="82">
        <v>20</v>
      </c>
      <c r="J34" s="82">
        <v>0</v>
      </c>
      <c r="K34" s="82">
        <v>19</v>
      </c>
      <c r="L34" s="82">
        <v>40</v>
      </c>
      <c r="M34" s="82">
        <v>0</v>
      </c>
      <c r="N34" s="73">
        <f t="shared" si="0"/>
        <v>196</v>
      </c>
      <c r="O34" s="40" t="s">
        <v>173</v>
      </c>
      <c r="P34" s="62" t="s">
        <v>49</v>
      </c>
      <c r="Q34" s="9"/>
    </row>
    <row r="35" spans="1:17" s="7" customFormat="1" ht="30" customHeight="1">
      <c r="A35" s="70">
        <v>33</v>
      </c>
      <c r="B35" s="40" t="s">
        <v>197</v>
      </c>
      <c r="C35" s="40" t="s">
        <v>77</v>
      </c>
      <c r="D35" s="40" t="s">
        <v>68</v>
      </c>
      <c r="E35" s="41">
        <v>10</v>
      </c>
      <c r="F35" s="73">
        <v>89</v>
      </c>
      <c r="G35" s="82">
        <v>30</v>
      </c>
      <c r="H35" s="82">
        <v>12</v>
      </c>
      <c r="I35" s="82">
        <v>20</v>
      </c>
      <c r="J35" s="82">
        <v>0</v>
      </c>
      <c r="K35" s="82">
        <v>0</v>
      </c>
      <c r="L35" s="82">
        <v>34</v>
      </c>
      <c r="M35" s="82">
        <v>10</v>
      </c>
      <c r="N35" s="73">
        <f t="shared" si="0"/>
        <v>195</v>
      </c>
      <c r="O35" s="40" t="s">
        <v>246</v>
      </c>
      <c r="P35" s="62" t="s">
        <v>44</v>
      </c>
      <c r="Q35" s="9"/>
    </row>
    <row r="36" spans="1:17" s="7" customFormat="1" ht="30" customHeight="1">
      <c r="A36" s="70">
        <v>34</v>
      </c>
      <c r="B36" s="40" t="s">
        <v>236</v>
      </c>
      <c r="C36" s="66" t="s">
        <v>21</v>
      </c>
      <c r="D36" s="66" t="s">
        <v>211</v>
      </c>
      <c r="E36" s="41">
        <v>11</v>
      </c>
      <c r="F36" s="74">
        <v>73</v>
      </c>
      <c r="G36" s="83">
        <v>30</v>
      </c>
      <c r="H36" s="83">
        <v>12</v>
      </c>
      <c r="I36" s="83">
        <v>20</v>
      </c>
      <c r="J36" s="83">
        <v>10</v>
      </c>
      <c r="K36" s="83">
        <v>13</v>
      </c>
      <c r="L36" s="83">
        <v>37</v>
      </c>
      <c r="M36" s="83">
        <v>0</v>
      </c>
      <c r="N36" s="73">
        <f t="shared" si="0"/>
        <v>195</v>
      </c>
      <c r="O36" s="40" t="s">
        <v>99</v>
      </c>
      <c r="P36" s="62" t="s">
        <v>100</v>
      </c>
      <c r="Q36" s="9"/>
    </row>
    <row r="37" spans="1:17" s="7" customFormat="1" ht="30" customHeight="1">
      <c r="A37" s="70">
        <v>35</v>
      </c>
      <c r="B37" s="39" t="s">
        <v>209</v>
      </c>
      <c r="C37" s="39" t="s">
        <v>31</v>
      </c>
      <c r="D37" s="39" t="s">
        <v>17</v>
      </c>
      <c r="E37" s="26">
        <v>11</v>
      </c>
      <c r="F37" s="75">
        <v>90</v>
      </c>
      <c r="G37" s="84">
        <v>30</v>
      </c>
      <c r="H37" s="84">
        <v>15</v>
      </c>
      <c r="I37" s="84">
        <v>0</v>
      </c>
      <c r="J37" s="84">
        <v>0</v>
      </c>
      <c r="K37" s="84">
        <v>14</v>
      </c>
      <c r="L37" s="84">
        <v>33</v>
      </c>
      <c r="M37" s="84">
        <v>10</v>
      </c>
      <c r="N37" s="73">
        <f t="shared" si="0"/>
        <v>192</v>
      </c>
      <c r="O37" s="25" t="s">
        <v>246</v>
      </c>
      <c r="P37" s="29" t="s">
        <v>44</v>
      </c>
      <c r="Q37" s="9"/>
    </row>
    <row r="38" spans="1:17" s="7" customFormat="1" ht="21" customHeight="1">
      <c r="A38" s="70">
        <v>36</v>
      </c>
      <c r="B38" s="32" t="s">
        <v>232</v>
      </c>
      <c r="C38" s="32" t="s">
        <v>22</v>
      </c>
      <c r="D38" s="32" t="s">
        <v>14</v>
      </c>
      <c r="E38" s="41">
        <v>11</v>
      </c>
      <c r="F38" s="74">
        <v>115</v>
      </c>
      <c r="G38" s="83">
        <v>0</v>
      </c>
      <c r="H38" s="83">
        <v>15</v>
      </c>
      <c r="I38" s="83">
        <v>20</v>
      </c>
      <c r="J38" s="83">
        <v>0</v>
      </c>
      <c r="K38" s="83">
        <v>3</v>
      </c>
      <c r="L38" s="83">
        <v>38</v>
      </c>
      <c r="M38" s="83">
        <v>0</v>
      </c>
      <c r="N38" s="73">
        <f t="shared" si="0"/>
        <v>191</v>
      </c>
      <c r="O38" s="68" t="s">
        <v>244</v>
      </c>
      <c r="P38" s="32" t="s">
        <v>57</v>
      </c>
      <c r="Q38" s="9"/>
    </row>
    <row r="39" spans="1:17" s="7" customFormat="1" ht="30" customHeight="1">
      <c r="A39" s="70">
        <v>37</v>
      </c>
      <c r="B39" s="61" t="s">
        <v>189</v>
      </c>
      <c r="C39" s="61" t="s">
        <v>125</v>
      </c>
      <c r="D39" s="61" t="s">
        <v>34</v>
      </c>
      <c r="E39" s="41">
        <v>10</v>
      </c>
      <c r="F39" s="79">
        <v>94</v>
      </c>
      <c r="G39" s="89">
        <v>0</v>
      </c>
      <c r="H39" s="89">
        <v>12</v>
      </c>
      <c r="I39" s="89">
        <v>20</v>
      </c>
      <c r="J39" s="89">
        <v>0</v>
      </c>
      <c r="K39" s="89">
        <v>17</v>
      </c>
      <c r="L39" s="89">
        <v>37</v>
      </c>
      <c r="M39" s="89">
        <v>10</v>
      </c>
      <c r="N39" s="73">
        <f t="shared" si="0"/>
        <v>190</v>
      </c>
      <c r="O39" s="67" t="s">
        <v>241</v>
      </c>
      <c r="P39" s="62" t="s">
        <v>40</v>
      </c>
      <c r="Q39" s="9"/>
    </row>
    <row r="40" spans="1:17" s="7" customFormat="1" ht="36" customHeight="1">
      <c r="A40" s="70">
        <v>38</v>
      </c>
      <c r="B40" s="40" t="s">
        <v>198</v>
      </c>
      <c r="C40" s="40" t="s">
        <v>25</v>
      </c>
      <c r="D40" s="40" t="s">
        <v>12</v>
      </c>
      <c r="E40" s="41">
        <v>11</v>
      </c>
      <c r="F40" s="77">
        <v>110</v>
      </c>
      <c r="G40" s="86">
        <v>0</v>
      </c>
      <c r="H40" s="86">
        <v>12</v>
      </c>
      <c r="I40" s="86">
        <v>20</v>
      </c>
      <c r="J40" s="86">
        <v>10</v>
      </c>
      <c r="K40" s="86">
        <v>0</v>
      </c>
      <c r="L40" s="86">
        <v>35</v>
      </c>
      <c r="M40" s="86">
        <v>0</v>
      </c>
      <c r="N40" s="73">
        <f t="shared" si="0"/>
        <v>187</v>
      </c>
      <c r="O40" s="40" t="s">
        <v>186</v>
      </c>
      <c r="P40" s="62" t="s">
        <v>102</v>
      </c>
      <c r="Q40" s="9"/>
    </row>
    <row r="41" spans="1:17" s="7" customFormat="1" ht="22.5" customHeight="1">
      <c r="A41" s="70">
        <v>39</v>
      </c>
      <c r="B41" s="25" t="s">
        <v>30</v>
      </c>
      <c r="C41" s="35" t="s">
        <v>31</v>
      </c>
      <c r="D41" s="35" t="s">
        <v>24</v>
      </c>
      <c r="E41" s="26">
        <v>10</v>
      </c>
      <c r="F41" s="75">
        <v>83</v>
      </c>
      <c r="G41" s="84">
        <v>30</v>
      </c>
      <c r="H41" s="84">
        <v>15</v>
      </c>
      <c r="I41" s="84">
        <v>20</v>
      </c>
      <c r="J41" s="84">
        <v>0</v>
      </c>
      <c r="K41" s="84">
        <v>0</v>
      </c>
      <c r="L41" s="84">
        <v>37</v>
      </c>
      <c r="M41" s="84">
        <v>0</v>
      </c>
      <c r="N41" s="73">
        <f t="shared" si="0"/>
        <v>185</v>
      </c>
      <c r="O41" s="25" t="s">
        <v>173</v>
      </c>
      <c r="P41" s="29" t="s">
        <v>49</v>
      </c>
      <c r="Q41" s="9"/>
    </row>
    <row r="42" spans="1:17" s="7" customFormat="1" ht="22.5" customHeight="1">
      <c r="A42" s="70">
        <v>40</v>
      </c>
      <c r="B42" s="62" t="s">
        <v>20</v>
      </c>
      <c r="C42" s="62" t="s">
        <v>21</v>
      </c>
      <c r="D42" s="62" t="s">
        <v>12</v>
      </c>
      <c r="E42" s="63">
        <v>11</v>
      </c>
      <c r="F42" s="77">
        <v>70</v>
      </c>
      <c r="G42" s="86">
        <v>24</v>
      </c>
      <c r="H42" s="86">
        <v>12</v>
      </c>
      <c r="I42" s="86">
        <v>20</v>
      </c>
      <c r="J42" s="86">
        <v>0</v>
      </c>
      <c r="K42" s="86">
        <v>0</v>
      </c>
      <c r="L42" s="86">
        <v>38</v>
      </c>
      <c r="M42" s="86">
        <v>20</v>
      </c>
      <c r="N42" s="73">
        <f t="shared" si="0"/>
        <v>184</v>
      </c>
      <c r="O42" s="62" t="s">
        <v>243</v>
      </c>
      <c r="P42" s="62" t="s">
        <v>97</v>
      </c>
      <c r="Q42" s="9"/>
    </row>
    <row r="43" spans="1:17" s="7" customFormat="1" ht="21.75" customHeight="1">
      <c r="A43" s="70">
        <v>41</v>
      </c>
      <c r="B43" s="25" t="s">
        <v>224</v>
      </c>
      <c r="C43" s="25" t="s">
        <v>75</v>
      </c>
      <c r="D43" s="25" t="s">
        <v>91</v>
      </c>
      <c r="E43" s="26">
        <v>11</v>
      </c>
      <c r="F43" s="77">
        <v>88</v>
      </c>
      <c r="G43" s="86">
        <v>0</v>
      </c>
      <c r="H43" s="86">
        <v>15</v>
      </c>
      <c r="I43" s="86">
        <v>20</v>
      </c>
      <c r="J43" s="86">
        <v>0</v>
      </c>
      <c r="K43" s="86">
        <v>0</v>
      </c>
      <c r="L43" s="86">
        <v>40</v>
      </c>
      <c r="M43" s="86">
        <v>20</v>
      </c>
      <c r="N43" s="73">
        <f t="shared" si="0"/>
        <v>183</v>
      </c>
      <c r="O43" s="25" t="s">
        <v>173</v>
      </c>
      <c r="P43" s="29" t="s">
        <v>49</v>
      </c>
      <c r="Q43" s="9"/>
    </row>
    <row r="44" spans="1:17" s="7" customFormat="1" ht="27" customHeight="1">
      <c r="A44" s="70">
        <v>42</v>
      </c>
      <c r="B44" s="40" t="s">
        <v>222</v>
      </c>
      <c r="C44" s="62" t="s">
        <v>223</v>
      </c>
      <c r="D44" s="62" t="s">
        <v>108</v>
      </c>
      <c r="E44" s="41">
        <v>11</v>
      </c>
      <c r="F44" s="74">
        <v>87</v>
      </c>
      <c r="G44" s="83">
        <v>0</v>
      </c>
      <c r="H44" s="83">
        <v>15</v>
      </c>
      <c r="I44" s="83">
        <v>20</v>
      </c>
      <c r="J44" s="83">
        <v>15</v>
      </c>
      <c r="K44" s="83">
        <v>5</v>
      </c>
      <c r="L44" s="83">
        <v>36</v>
      </c>
      <c r="M44" s="83">
        <v>0</v>
      </c>
      <c r="N44" s="73">
        <f t="shared" si="0"/>
        <v>178</v>
      </c>
      <c r="O44" s="40" t="s">
        <v>181</v>
      </c>
      <c r="P44" s="62" t="s">
        <v>57</v>
      </c>
      <c r="Q44" s="9"/>
    </row>
    <row r="45" spans="1:17" s="7" customFormat="1" ht="26.25" customHeight="1">
      <c r="A45" s="70">
        <v>43</v>
      </c>
      <c r="B45" s="60" t="s">
        <v>237</v>
      </c>
      <c r="C45" s="40" t="s">
        <v>238</v>
      </c>
      <c r="D45" s="40" t="s">
        <v>239</v>
      </c>
      <c r="E45" s="41">
        <v>11</v>
      </c>
      <c r="F45" s="74">
        <v>53</v>
      </c>
      <c r="G45" s="83">
        <v>30</v>
      </c>
      <c r="H45" s="83">
        <v>9</v>
      </c>
      <c r="I45" s="83">
        <v>20</v>
      </c>
      <c r="J45" s="83">
        <v>15</v>
      </c>
      <c r="K45" s="83">
        <v>0</v>
      </c>
      <c r="L45" s="83">
        <v>36</v>
      </c>
      <c r="M45" s="83">
        <v>10</v>
      </c>
      <c r="N45" s="73">
        <f t="shared" si="0"/>
        <v>173</v>
      </c>
      <c r="O45" s="40" t="s">
        <v>41</v>
      </c>
      <c r="P45" s="40" t="s">
        <v>42</v>
      </c>
      <c r="Q45" s="9"/>
    </row>
    <row r="46" spans="1:17" s="7" customFormat="1" ht="23.25" customHeight="1">
      <c r="A46" s="70">
        <v>44</v>
      </c>
      <c r="B46" s="69" t="s">
        <v>229</v>
      </c>
      <c r="C46" s="69" t="s">
        <v>90</v>
      </c>
      <c r="D46" s="69" t="s">
        <v>230</v>
      </c>
      <c r="E46" s="71">
        <v>11</v>
      </c>
      <c r="F46" s="74">
        <v>78</v>
      </c>
      <c r="G46" s="83">
        <v>0</v>
      </c>
      <c r="H46" s="83">
        <v>18</v>
      </c>
      <c r="I46" s="83">
        <v>20</v>
      </c>
      <c r="J46" s="83">
        <v>0</v>
      </c>
      <c r="K46" s="83">
        <v>0</v>
      </c>
      <c r="L46" s="83">
        <v>33</v>
      </c>
      <c r="M46" s="83">
        <v>10</v>
      </c>
      <c r="N46" s="73">
        <f t="shared" si="0"/>
        <v>159</v>
      </c>
      <c r="O46" s="69" t="s">
        <v>243</v>
      </c>
      <c r="P46" s="69" t="s">
        <v>97</v>
      </c>
    </row>
    <row r="47" spans="1:17" s="7" customFormat="1" ht="30.6" customHeight="1">
      <c r="A47" s="70">
        <v>45</v>
      </c>
      <c r="B47" s="25" t="s">
        <v>216</v>
      </c>
      <c r="C47" s="25" t="s">
        <v>67</v>
      </c>
      <c r="D47" s="25" t="s">
        <v>70</v>
      </c>
      <c r="E47" s="26">
        <v>11</v>
      </c>
      <c r="F47" s="74">
        <v>49</v>
      </c>
      <c r="G47" s="83">
        <v>0</v>
      </c>
      <c r="H47" s="83">
        <v>12</v>
      </c>
      <c r="I47" s="83">
        <v>20</v>
      </c>
      <c r="J47" s="83">
        <v>0</v>
      </c>
      <c r="K47" s="83">
        <v>15</v>
      </c>
      <c r="L47" s="83">
        <v>38</v>
      </c>
      <c r="M47" s="83">
        <v>10</v>
      </c>
      <c r="N47" s="73">
        <f t="shared" si="0"/>
        <v>144</v>
      </c>
      <c r="O47" s="25" t="s">
        <v>58</v>
      </c>
      <c r="P47" s="29" t="s">
        <v>59</v>
      </c>
      <c r="Q47" s="9"/>
    </row>
    <row r="48" spans="1:17" s="7" customFormat="1" ht="24" customHeight="1">
      <c r="A48" s="70">
        <v>46</v>
      </c>
      <c r="B48" s="62" t="s">
        <v>240</v>
      </c>
      <c r="C48" s="62" t="s">
        <v>132</v>
      </c>
      <c r="D48" s="62" t="s">
        <v>91</v>
      </c>
      <c r="E48" s="63">
        <v>10</v>
      </c>
      <c r="F48" s="74">
        <v>61</v>
      </c>
      <c r="G48" s="83">
        <v>18</v>
      </c>
      <c r="H48" s="83">
        <v>6</v>
      </c>
      <c r="I48" s="83">
        <v>0</v>
      </c>
      <c r="J48" s="83">
        <v>0</v>
      </c>
      <c r="K48" s="83">
        <v>0</v>
      </c>
      <c r="L48" s="83">
        <v>38</v>
      </c>
      <c r="M48" s="83">
        <v>10</v>
      </c>
      <c r="N48" s="73">
        <f t="shared" si="0"/>
        <v>133</v>
      </c>
      <c r="O48" s="62" t="s">
        <v>243</v>
      </c>
      <c r="P48" s="62" t="s">
        <v>97</v>
      </c>
      <c r="Q48" s="9"/>
    </row>
    <row r="49" spans="1:17" s="7" customFormat="1" ht="31.9" customHeight="1">
      <c r="A49" s="70">
        <v>47</v>
      </c>
      <c r="B49" s="32" t="s">
        <v>205</v>
      </c>
      <c r="C49" s="32" t="s">
        <v>25</v>
      </c>
      <c r="D49" s="32" t="s">
        <v>12</v>
      </c>
      <c r="E49" s="41">
        <v>11</v>
      </c>
      <c r="F49" s="77">
        <v>50</v>
      </c>
      <c r="G49" s="86"/>
      <c r="H49" s="86"/>
      <c r="I49" s="86"/>
      <c r="J49" s="86"/>
      <c r="K49" s="86"/>
      <c r="L49" s="86"/>
      <c r="M49" s="86"/>
      <c r="N49" s="73">
        <f t="shared" si="0"/>
        <v>50</v>
      </c>
      <c r="O49" s="72" t="s">
        <v>54</v>
      </c>
      <c r="P49" s="62" t="s">
        <v>102</v>
      </c>
      <c r="Q49" s="9"/>
    </row>
    <row r="50" spans="1:17" s="7" customFormat="1" ht="22.15" customHeight="1">
      <c r="A50" s="10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4"/>
    </row>
    <row r="51" spans="1:17" s="7" customFormat="1" ht="18.600000000000001" customHeight="1">
      <c r="A51" s="10"/>
      <c r="B51" s="10"/>
      <c r="E51" s="11"/>
      <c r="F51" s="12"/>
      <c r="G51" s="12"/>
      <c r="H51" s="12"/>
      <c r="I51" s="12"/>
      <c r="J51" s="12"/>
      <c r="K51" s="12"/>
      <c r="L51" s="12"/>
      <c r="M51" s="12">
        <v>0</v>
      </c>
      <c r="N51" s="12"/>
      <c r="O51" s="13"/>
      <c r="P51" s="14"/>
    </row>
    <row r="52" spans="1:17" s="7" customFormat="1" ht="19.899999999999999" customHeight="1">
      <c r="A52" s="10"/>
      <c r="B52" s="10"/>
      <c r="C52" s="7" t="s">
        <v>10</v>
      </c>
      <c r="E52" s="14" t="s">
        <v>103</v>
      </c>
      <c r="F52" s="12"/>
      <c r="G52" s="12"/>
      <c r="H52" s="12"/>
      <c r="I52" s="12"/>
      <c r="K52" s="12"/>
      <c r="L52" s="12"/>
      <c r="M52" s="12"/>
      <c r="N52" s="12"/>
      <c r="O52" s="13"/>
      <c r="P52" s="14"/>
    </row>
    <row r="53" spans="1:17" s="7" customFormat="1" ht="27.6" customHeight="1">
      <c r="A53" s="10"/>
      <c r="B53" s="10"/>
      <c r="C53" s="14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4"/>
    </row>
    <row r="54" spans="1:17" s="7" customFormat="1" ht="30" customHeight="1">
      <c r="A54" s="10"/>
      <c r="B54" s="10"/>
      <c r="C54" s="7" t="s">
        <v>8</v>
      </c>
      <c r="E54" s="14" t="s">
        <v>9</v>
      </c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4"/>
    </row>
    <row r="55" spans="1:17" s="7" customFormat="1" ht="30" customHeight="1">
      <c r="A55" s="10"/>
      <c r="B55" s="10"/>
      <c r="C55" s="10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4"/>
    </row>
    <row r="56" spans="1:17" s="7" customFormat="1" ht="30" customHeight="1">
      <c r="A56" s="10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4"/>
    </row>
    <row r="57" spans="1:17" s="7" customFormat="1" ht="30" customHeight="1">
      <c r="A57" s="10"/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4"/>
    </row>
    <row r="58" spans="1:17" s="7" customFormat="1" ht="30" customHeight="1">
      <c r="A58" s="10"/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4"/>
    </row>
    <row r="59" spans="1:17" s="7" customFormat="1" ht="30" customHeight="1">
      <c r="A59" s="10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4"/>
    </row>
    <row r="60" spans="1:17" s="7" customFormat="1" ht="30" customHeight="1">
      <c r="A60" s="10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4"/>
    </row>
    <row r="61" spans="1:17" s="7" customFormat="1" ht="30" customHeight="1">
      <c r="A61" s="10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4"/>
    </row>
    <row r="62" spans="1:17" s="7" customFormat="1" ht="30" customHeight="1">
      <c r="A62" s="10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4"/>
    </row>
    <row r="63" spans="1:17" s="7" customFormat="1" ht="30" customHeight="1">
      <c r="A63" s="10"/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4"/>
    </row>
    <row r="64" spans="1:17" s="7" customFormat="1" ht="30" customHeight="1">
      <c r="A64" s="10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4"/>
    </row>
    <row r="65" spans="1:16" s="7" customFormat="1" ht="30" customHeight="1">
      <c r="A65" s="10"/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4"/>
    </row>
    <row r="66" spans="1:16" s="7" customFormat="1" ht="30" customHeight="1">
      <c r="A66" s="10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4"/>
    </row>
    <row r="67" spans="1:16" s="7" customFormat="1" ht="30" customHeight="1">
      <c r="A67" s="10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4"/>
    </row>
    <row r="68" spans="1:16" s="7" customFormat="1" ht="30" customHeight="1">
      <c r="A68" s="10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14"/>
    </row>
    <row r="69" spans="1:16" s="7" customFormat="1" ht="30" customHeight="1">
      <c r="A69" s="10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/>
      <c r="P69" s="14"/>
    </row>
    <row r="70" spans="1:16" s="7" customFormat="1" ht="30" customHeight="1">
      <c r="A70" s="10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14"/>
    </row>
    <row r="71" spans="1:16" s="7" customFormat="1" ht="30" customHeight="1">
      <c r="A71" s="10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14"/>
    </row>
    <row r="72" spans="1:16" s="7" customFormat="1" ht="30" customHeight="1">
      <c r="A72" s="10"/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4"/>
    </row>
    <row r="73" spans="1:16" s="7" customFormat="1" ht="30" customHeight="1">
      <c r="A73" s="10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14"/>
    </row>
    <row r="74" spans="1:16" s="7" customFormat="1" ht="30" customHeight="1">
      <c r="A74" s="10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14"/>
    </row>
    <row r="75" spans="1:16" s="7" customFormat="1" ht="30" customHeight="1">
      <c r="A75" s="10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  <c r="P75" s="14"/>
    </row>
    <row r="76" spans="1:16" s="7" customFormat="1" ht="30" customHeight="1">
      <c r="A76" s="10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14"/>
    </row>
    <row r="77" spans="1:16" s="7" customFormat="1" ht="30" customHeight="1">
      <c r="A77" s="10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4"/>
    </row>
    <row r="78" spans="1:16" s="7" customFormat="1" ht="30" customHeight="1">
      <c r="A78" s="10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14"/>
    </row>
    <row r="79" spans="1:16" s="7" customFormat="1" ht="30" customHeight="1">
      <c r="A79" s="10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14"/>
    </row>
    <row r="80" spans="1:16" s="7" customFormat="1" ht="30" customHeight="1">
      <c r="A80" s="10"/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14"/>
    </row>
    <row r="81" spans="1:16" s="7" customFormat="1" ht="30" customHeight="1">
      <c r="A81" s="10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14"/>
    </row>
    <row r="82" spans="1:16" s="7" customFormat="1" ht="30" customHeight="1">
      <c r="A82" s="10"/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14"/>
    </row>
    <row r="83" spans="1:16" s="7" customFormat="1" ht="30" customHeight="1">
      <c r="A83" s="10"/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14"/>
    </row>
    <row r="84" spans="1:16" s="7" customFormat="1" ht="30" customHeight="1">
      <c r="A84" s="10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14"/>
    </row>
    <row r="85" spans="1:16" s="7" customFormat="1" ht="30" customHeight="1">
      <c r="A85" s="10"/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  <c r="P85" s="14"/>
    </row>
    <row r="86" spans="1:16" s="7" customFormat="1" ht="30" customHeight="1">
      <c r="A86" s="10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  <c r="P86" s="14"/>
    </row>
    <row r="87" spans="1:16" s="7" customFormat="1" ht="30" customHeight="1">
      <c r="A87" s="10"/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3"/>
      <c r="P87" s="14"/>
    </row>
    <row r="88" spans="1:16" s="7" customFormat="1" ht="30" customHeight="1">
      <c r="A88" s="10"/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3"/>
      <c r="P88" s="14"/>
    </row>
    <row r="89" spans="1:16" s="7" customFormat="1" ht="30" customHeight="1">
      <c r="A89" s="10"/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  <c r="P89" s="14"/>
    </row>
    <row r="90" spans="1:16" s="7" customFormat="1" ht="30" customHeight="1">
      <c r="A90" s="10"/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3"/>
      <c r="P90" s="14"/>
    </row>
    <row r="91" spans="1:16" s="7" customFormat="1" ht="30" customHeight="1">
      <c r="A91" s="10"/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  <c r="P91" s="14"/>
    </row>
    <row r="92" spans="1:16" s="7" customFormat="1" ht="30" customHeight="1">
      <c r="A92" s="10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/>
      <c r="P92" s="14"/>
    </row>
    <row r="93" spans="1:16" s="7" customFormat="1" ht="30" customHeight="1">
      <c r="A93" s="10"/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/>
      <c r="P93" s="14"/>
    </row>
    <row r="94" spans="1:16" s="7" customFormat="1" ht="30" customHeight="1">
      <c r="A94" s="10"/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3"/>
      <c r="P94" s="14"/>
    </row>
    <row r="95" spans="1:16" s="7" customFormat="1" ht="30" customHeight="1">
      <c r="A95" s="10"/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3"/>
      <c r="P95" s="14"/>
    </row>
    <row r="96" spans="1:16" s="7" customFormat="1" ht="30" customHeight="1">
      <c r="A96" s="10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3"/>
      <c r="P96" s="14"/>
    </row>
    <row r="97" spans="1:16" s="7" customFormat="1" ht="30" customHeight="1">
      <c r="A97" s="10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3"/>
      <c r="P97" s="14"/>
    </row>
    <row r="98" spans="1:16" s="7" customFormat="1" ht="30" customHeight="1">
      <c r="A98" s="10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3"/>
      <c r="P98" s="14"/>
    </row>
    <row r="99" spans="1:16" s="7" customFormat="1" ht="30" customHeight="1">
      <c r="A99" s="10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  <c r="P99" s="14"/>
    </row>
    <row r="100" spans="1:16" s="7" customFormat="1" ht="30" customHeight="1">
      <c r="A100" s="10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3"/>
      <c r="P100" s="14"/>
    </row>
    <row r="101" spans="1:16" s="7" customFormat="1" ht="30" customHeight="1">
      <c r="A101" s="10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3"/>
      <c r="P101" s="14"/>
    </row>
    <row r="102" spans="1:16" s="7" customFormat="1" ht="30" customHeight="1">
      <c r="A102" s="10"/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/>
      <c r="P102" s="14"/>
    </row>
    <row r="103" spans="1:16" s="7" customFormat="1" ht="30" customHeight="1">
      <c r="A103" s="10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  <c r="P103" s="14"/>
    </row>
    <row r="104" spans="1:16" s="7" customFormat="1" ht="30" customHeight="1">
      <c r="A104" s="10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3"/>
      <c r="P104" s="14"/>
    </row>
    <row r="105" spans="1:16" s="7" customFormat="1" ht="30" customHeight="1">
      <c r="A105" s="10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14"/>
    </row>
    <row r="106" spans="1:16" s="7" customFormat="1" ht="30" customHeight="1">
      <c r="A106" s="10"/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14"/>
    </row>
    <row r="107" spans="1:16" s="7" customFormat="1" ht="30" customHeight="1">
      <c r="A107" s="10"/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3"/>
      <c r="P107" s="14"/>
    </row>
    <row r="108" spans="1:16" s="7" customFormat="1" ht="30" customHeight="1">
      <c r="A108" s="10"/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3"/>
      <c r="P108" s="14"/>
    </row>
    <row r="109" spans="1:16" s="7" customFormat="1" ht="30" customHeight="1">
      <c r="A109" s="10"/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  <c r="P109" s="14"/>
    </row>
    <row r="110" spans="1:16" s="7" customFormat="1" ht="30" customHeight="1">
      <c r="A110" s="10"/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3"/>
      <c r="P110" s="14"/>
    </row>
    <row r="111" spans="1:16" s="7" customFormat="1" ht="30" customHeight="1">
      <c r="A111" s="10"/>
      <c r="D111" s="1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  <c r="P111" s="14"/>
    </row>
    <row r="112" spans="1:16" s="7" customFormat="1" ht="30" customHeight="1">
      <c r="A112" s="10"/>
      <c r="D112" s="1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14"/>
    </row>
    <row r="113" spans="1:16" s="7" customFormat="1" ht="30" customHeight="1">
      <c r="A113" s="10"/>
      <c r="D113" s="1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3"/>
      <c r="P113" s="14"/>
    </row>
    <row r="114" spans="1:16" s="7" customFormat="1" ht="30" customHeight="1">
      <c r="A114" s="10"/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  <c r="P114" s="14"/>
    </row>
    <row r="115" spans="1:16" s="7" customFormat="1" ht="30" customHeight="1">
      <c r="A115" s="10"/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3"/>
      <c r="P115" s="14"/>
    </row>
    <row r="116" spans="1:16" s="7" customFormat="1" ht="30" customHeight="1">
      <c r="A116" s="10"/>
      <c r="D116" s="1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/>
      <c r="P116" s="14"/>
    </row>
    <row r="117" spans="1:16" s="7" customFormat="1" ht="30" customHeight="1">
      <c r="A117" s="10"/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  <c r="P117" s="14"/>
    </row>
    <row r="118" spans="1:16" s="7" customFormat="1" ht="30" customHeight="1">
      <c r="A118" s="10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  <c r="P118" s="14"/>
    </row>
    <row r="119" spans="1:16" s="7" customFormat="1" ht="30" customHeight="1">
      <c r="A119" s="10"/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14"/>
    </row>
    <row r="120" spans="1:16" s="7" customFormat="1" ht="30" customHeight="1">
      <c r="A120" s="10"/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/>
      <c r="P120" s="14"/>
    </row>
    <row r="121" spans="1:16" s="7" customFormat="1" ht="30" customHeight="1">
      <c r="A121" s="10"/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3"/>
      <c r="P121" s="14"/>
    </row>
  </sheetData>
  <autoFilter ref="A2:P49">
    <sortState ref="A3:P49">
      <sortCondition descending="1" ref="N2:N49"/>
    </sortState>
  </autoFilter>
  <mergeCells count="1">
    <mergeCell ref="A1:P1"/>
  </mergeCells>
  <dataValidations count="2">
    <dataValidation type="list" allowBlank="1" showInputMessage="1" showErrorMessage="1" sqref="D24:D25 D17:D22">
      <formula1>sexList</formula1>
    </dataValidation>
    <dataValidation type="date" operator="greaterThanOrEqual" allowBlank="1" showInputMessage="1" showErrorMessage="1" prompt="Введите дату в формате &quot;01.01.1900&quot;" sqref="N3:N49 J4 M5:M9 K3:L10 M3 G10 F3:F10 H3:I10 G4:G7 J9">
      <formula1>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rowBreaks count="3" manualBreakCount="3">
    <brk id="20" max="16" man="1"/>
    <brk id="46" max="16" man="1"/>
    <brk id="5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ОБЖ_9 класс</vt:lpstr>
      <vt:lpstr>ОБЖ_10-11 клас</vt:lpstr>
      <vt:lpstr>'ОБЖ_10-11 клас'!Заголовки_для_печати</vt:lpstr>
      <vt:lpstr>'ОБЖ_9 класс'!Заголовки_для_печати</vt:lpstr>
      <vt:lpstr>'ОБЖ_10-11 клас'!Область_печати</vt:lpstr>
      <vt:lpstr>'ОБЖ_9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Школа</cp:lastModifiedBy>
  <cp:lastPrinted>2020-02-12T08:25:53Z</cp:lastPrinted>
  <dcterms:created xsi:type="dcterms:W3CDTF">2015-10-17T09:39:31Z</dcterms:created>
  <dcterms:modified xsi:type="dcterms:W3CDTF">2020-07-13T06:11:23Z</dcterms:modified>
</cp:coreProperties>
</file>