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showHorizontalScroll="0" showVerticalScroll="0" showSheetTabs="0" xWindow="0" yWindow="0" windowWidth="19320" windowHeight="8145"/>
  </bookViews>
  <sheets>
    <sheet name="1" sheetId="1" r:id="rId1"/>
  </sheets>
  <externalReferences>
    <externalReference r:id="rId2"/>
  </externalReferences>
  <calcPr calcId="144525" refMode="R1C1"/>
</workbook>
</file>

<file path=xl/calcChain.xml><?xml version="1.0" encoding="utf-8"?>
<calcChain xmlns="http://schemas.openxmlformats.org/spreadsheetml/2006/main">
  <c r="B4" i="1" l="1"/>
  <c r="D20" i="1" l="1"/>
  <c r="G11" i="1" l="1"/>
  <c r="G12" i="1"/>
  <c r="G13" i="1"/>
  <c r="G15" i="1"/>
  <c r="G16" i="1"/>
  <c r="G17" i="1"/>
  <c r="G19" i="1"/>
  <c r="H19" i="1"/>
  <c r="I19" i="1"/>
  <c r="J19" i="1"/>
  <c r="H11" i="1"/>
  <c r="I11" i="1"/>
  <c r="J11" i="1"/>
  <c r="H12" i="1"/>
  <c r="I12" i="1"/>
  <c r="J12" i="1"/>
  <c r="H13" i="1"/>
  <c r="I13" i="1"/>
  <c r="J13" i="1"/>
  <c r="H15" i="1"/>
  <c r="I15" i="1"/>
  <c r="J15" i="1"/>
  <c r="H16" i="1"/>
  <c r="I16" i="1"/>
  <c r="J16" i="1"/>
  <c r="H17" i="1"/>
  <c r="I17" i="1"/>
  <c r="J17" i="1"/>
  <c r="G5" i="1"/>
  <c r="G6" i="1"/>
  <c r="G7" i="1"/>
  <c r="H5" i="1"/>
  <c r="I5" i="1"/>
  <c r="J5" i="1"/>
  <c r="H6" i="1"/>
  <c r="I6" i="1"/>
  <c r="J6" i="1"/>
  <c r="I7" i="1"/>
  <c r="J7" i="1"/>
  <c r="D12" i="1"/>
  <c r="D15" i="1"/>
  <c r="D16" i="1"/>
  <c r="D17" i="1"/>
  <c r="D18" i="1"/>
  <c r="D5" i="1"/>
  <c r="D6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<sst xmlns="http://schemas.openxmlformats.org/spreadsheetml/2006/main" count="37" uniqueCount="37">
  <si>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</si>
  <si>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</si>
  <si>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</si>
  <si>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</si>
  <si>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</si>
  <si>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</si>
  <si>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</si>
  <si>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</si>
  <si>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</si>
  <si>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</si>
  <si>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</si>
  <si>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</si>
  <si>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</si>
  <si>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</si>
  <si>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</si>
  <si>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</si>
  <si>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</si>
  <si>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</si>
  <si>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</si>
  <si>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</si>
  <si>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</si>
  <si>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</si>
  <si>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</si>
  <si>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</si>
  <si>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</si>
  <si>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"Средняя школа № 2 им. Героя Советского Союза П.И. Орлова", старшие</t>
  </si>
  <si>
    <t>Итого за Завтрак</t>
  </si>
  <si>
    <t>Итого за Обед</t>
  </si>
  <si>
    <t>полдник</t>
  </si>
  <si>
    <t>Итого</t>
  </si>
  <si>
    <t xml:space="preserve">четверг, 10.03.22 </t>
  </si>
  <si>
    <t>Каша манная молочная</t>
  </si>
  <si>
    <t>Винегрет овощной</t>
  </si>
  <si>
    <t>Цыпленок запеченный</t>
  </si>
  <si>
    <t>Рожки отварные</t>
  </si>
  <si>
    <t>Крендель сахарный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</si>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</sst>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2"/>
      <name val="Times New Roman"/>
      <family val="2"/>
    </font>
    <font>
      <b/>
      <i/>
      <sz val="12"/>
      <name val="Times New Roman"/>
      <family val="2"/>
    </font>
    <font>
      <sz val="12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14" fontId="0" fillId="2" borderId="1" xfId="0" applyNumberFormat="1" applyFill="1" applyBorder="1" applyAlignment="1" applyProtection="1">
      <alignment wrapText="1"/>
      <protection locked="0"/>
    </xf>
    <xf numFmtId="13" fontId="0" fillId="2" borderId="1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9" xfId="0" applyNumberFormat="1" applyFill="1" applyBorder="1" applyAlignment="1" applyProtection="1">
      <alignment horizontal="left"/>
      <protection locked="0"/>
    </xf>
    <xf numFmtId="13" fontId="0" fillId="2" borderId="14" xfId="0" applyNumberFormat="1" applyFill="1" applyBorder="1" applyAlignment="1" applyProtection="1">
      <alignment horizontal="left"/>
      <protection locked="0"/>
    </xf>
    <xf numFmtId="2" fontId="0" fillId="2" borderId="14" xfId="0" applyNumberFormat="1" applyFill="1" applyBorder="1" applyAlignment="1" applyProtection="1">
      <alignment horizontal="left"/>
      <protection locked="0"/>
    </xf>
    <xf numFmtId="0" fontId="4" fillId="0" borderId="1" xfId="1" applyNumberFormat="1" applyFont="1" applyBorder="1" applyAlignment="1">
      <alignment vertical="center" wrapText="1"/>
    </xf>
    <xf numFmtId="1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vertical="center" wrapText="1"/>
    </xf>
    <xf numFmtId="1" fontId="4" fillId="0" borderId="1" xfId="1" applyNumberFormat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vertical="center" wrapText="1"/>
    </xf>
    <xf numFmtId="1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/>
    </xf>
    <xf numFmtId="164" fontId="2" fillId="0" borderId="1" xfId="1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0" fontId="0" fillId="0" borderId="15" xfId="0" applyFill="1" applyBorder="1"/>
    <xf numFmtId="2" fontId="0" fillId="0" borderId="0" xfId="0" applyNumberFormat="1"/>
    <xf numFmtId="164" fontId="4" fillId="0" borderId="15" xfId="1" applyNumberFormat="1" applyFont="1" applyFill="1" applyBorder="1" applyAlignment="1">
      <alignment horizontal="center" vertical="center" wrapText="1"/>
    </xf>
    <xf numFmtId="0" fontId="4" fillId="0" borderId="15" xfId="1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2" xfId="1" applyNumberFormat="1" applyFont="1" applyBorder="1" applyAlignment="1">
      <alignment horizontal="center" vertical="center"/>
    </xf>
    <xf numFmtId="1" fontId="4" fillId="0" borderId="0" xfId="1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0;&#1040;&#1041;&#1048;&#1053;&#1045;&#1058;%20&#8470;10/Desktop/&#1056;&#1052;%20&#1089;%2004.10.2021%20&#1073;&#1077;&#1079;%20&#1090;&#1080;&#1090;&#1091;&#1083;&#1072;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ню"/>
    </sheetNames>
    <sheetDataSet>
      <sheetData sheetId="0">
        <row r="77">
          <cell r="B77" t="str">
            <v>Сыр порционный</v>
          </cell>
        </row>
        <row r="78">
          <cell r="B78" t="str">
            <v>Омлет натуральный с колбасой</v>
          </cell>
          <cell r="D78">
            <v>20.702000000000002</v>
          </cell>
          <cell r="E78">
            <v>28.420999999999999</v>
          </cell>
          <cell r="F78">
            <v>4.3150000000000004</v>
          </cell>
          <cell r="G78">
            <v>355.887</v>
          </cell>
        </row>
        <row r="79">
          <cell r="B79" t="str">
            <v>Чай с лимоном</v>
          </cell>
          <cell r="D79">
            <v>0.245</v>
          </cell>
          <cell r="E79">
            <v>5.6000000000000001E-2</v>
          </cell>
          <cell r="F79">
            <v>13.193</v>
          </cell>
          <cell r="G79">
            <v>55.104999999999997</v>
          </cell>
        </row>
        <row r="80">
          <cell r="E80">
            <v>0.4</v>
          </cell>
          <cell r="F80">
            <v>18.399999999999999</v>
          </cell>
          <cell r="G80">
            <v>88</v>
          </cell>
        </row>
        <row r="83">
          <cell r="D83">
            <v>0.93600000000000005</v>
          </cell>
          <cell r="E83">
            <v>7.1999999999999995E-2</v>
          </cell>
          <cell r="F83">
            <v>7.9619999999999997</v>
          </cell>
          <cell r="G83">
            <v>37.17</v>
          </cell>
        </row>
        <row r="84">
          <cell r="B84" t="str">
            <v>Борщ из свежей капусты со сметаной</v>
          </cell>
          <cell r="D84">
            <v>1.704</v>
          </cell>
          <cell r="E84">
            <v>4.6360000000000001</v>
          </cell>
          <cell r="F84">
            <v>10.586</v>
          </cell>
          <cell r="G84">
            <v>91.55</v>
          </cell>
        </row>
        <row r="85">
          <cell r="D85">
            <v>22.533999999999999</v>
          </cell>
          <cell r="E85">
            <v>24.766999999999999</v>
          </cell>
          <cell r="F85">
            <v>20.632000000000001</v>
          </cell>
          <cell r="G85">
            <v>394.15</v>
          </cell>
        </row>
        <row r="86">
          <cell r="B86" t="str">
            <v>Компот из абрикосов</v>
          </cell>
          <cell r="D86">
            <v>0.23400000000000001</v>
          </cell>
          <cell r="E86">
            <v>1.4E-2</v>
          </cell>
          <cell r="F86">
            <v>18.353000000000002</v>
          </cell>
          <cell r="G86">
            <v>74.55</v>
          </cell>
        </row>
        <row r="87">
          <cell r="B87" t="str">
            <v>Хлеб ржано-пшеничный</v>
          </cell>
          <cell r="D87">
            <v>2.2200000000000002</v>
          </cell>
          <cell r="E87">
            <v>0.39</v>
          </cell>
          <cell r="F87">
            <v>12.96</v>
          </cell>
          <cell r="G87">
            <v>63.3</v>
          </cell>
        </row>
        <row r="88">
          <cell r="B88" t="str">
            <v>Хлеб пшеничный</v>
          </cell>
          <cell r="D88">
            <v>2.2799999999999998</v>
          </cell>
          <cell r="E88">
            <v>0.27</v>
          </cell>
          <cell r="F88">
            <v>13.86</v>
          </cell>
          <cell r="G88">
            <v>66.3</v>
          </cell>
        </row>
        <row r="89">
          <cell r="B89" t="str">
            <v>Кислота аскорбиновая</v>
          </cell>
        </row>
        <row r="90">
          <cell r="D90">
            <v>29.908000000000001</v>
          </cell>
          <cell r="E90">
            <v>30.149000000000001</v>
          </cell>
          <cell r="F90">
            <v>84.352999999999994</v>
          </cell>
          <cell r="G90">
            <v>727.02</v>
          </cell>
        </row>
        <row r="92">
          <cell r="B92" t="str">
            <v>Кисломолочный напиток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view="pageBreakPreview" zoomScaleSheetLayoutView="100" workbookViewId="0">
      <selection activeCell="N8" sqref="N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30" x14ac:dyDescent="0.25">
      <c r="A1" t="s">
        <v>0</v>
      </c>
      <c r="B1" s="55" t="s">
        <v>25</v>
      </c>
      <c r="C1" s="56"/>
      <c r="D1" s="57"/>
      <c r="E1" t="s">
        <v>20</v>
      </c>
      <c r="F1" s="14"/>
      <c r="I1" t="s">
        <v>1</v>
      </c>
      <c r="J1" s="21" t="s">
        <v>30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6.5" thickBot="1" x14ac:dyDescent="0.3">
      <c r="A4" s="4" t="s">
        <v>10</v>
      </c>
      <c r="B4" t="str">
        <f>$B$11</f>
        <v>закуска</v>
      </c>
      <c r="C4" s="6"/>
      <c r="D4" s="27" t="s">
        <v>31</v>
      </c>
      <c r="E4" s="28">
        <v>150</v>
      </c>
      <c r="G4" s="32">
        <v>169.99</v>
      </c>
      <c r="H4" s="30">
        <v>4.58</v>
      </c>
      <c r="I4" s="30">
        <v>5.73</v>
      </c>
      <c r="J4" s="30">
        <v>24.89</v>
      </c>
    </row>
    <row r="5" spans="1:10" ht="15.75" x14ac:dyDescent="0.25">
      <c r="A5" s="7"/>
      <c r="B5" s="5" t="s">
        <v>11</v>
      </c>
      <c r="C5" s="2"/>
      <c r="D5" s="27" t="str">
        <f>[1]меню!B78</f>
        <v>Омлет натуральный с колбасой</v>
      </c>
      <c r="E5" s="28">
        <v>200</v>
      </c>
      <c r="F5" s="22"/>
      <c r="G5" s="32">
        <f>[1]меню!G78</f>
        <v>355.887</v>
      </c>
      <c r="H5" s="30">
        <f>[1]меню!D78</f>
        <v>20.702000000000002</v>
      </c>
      <c r="I5" s="30">
        <f>[1]меню!E78</f>
        <v>28.420999999999999</v>
      </c>
      <c r="J5" s="30">
        <f>[1]меню!F78</f>
        <v>4.3150000000000004</v>
      </c>
    </row>
    <row r="6" spans="1:10" ht="15.75" x14ac:dyDescent="0.25">
      <c r="A6" s="7"/>
      <c r="B6" s="1" t="s">
        <v>12</v>
      </c>
      <c r="C6" s="2"/>
      <c r="D6" s="27" t="str">
        <f>[1]меню!B79</f>
        <v>Чай с лимоном</v>
      </c>
      <c r="E6" s="28">
        <v>200</v>
      </c>
      <c r="F6" s="23"/>
      <c r="G6" s="32">
        <f>[1]меню!G79</f>
        <v>55.104999999999997</v>
      </c>
      <c r="H6" s="30">
        <f>[1]меню!D79</f>
        <v>0.245</v>
      </c>
      <c r="I6" s="30">
        <f>[1]меню!E79</f>
        <v>5.6000000000000001E-2</v>
      </c>
      <c r="J6" s="30">
        <f>[1]меню!F79</f>
        <v>13.193</v>
      </c>
    </row>
    <row r="7" spans="1:10" ht="15.75" x14ac:dyDescent="0.25">
      <c r="A7" s="7"/>
      <c r="B7" s="1" t="s">
        <v>21</v>
      </c>
      <c r="C7" s="2"/>
      <c r="D7" s="27" t="s">
        <v>36</v>
      </c>
      <c r="E7" s="28">
        <v>40</v>
      </c>
      <c r="F7" s="22"/>
      <c r="G7" s="32">
        <f>[1]меню!G80</f>
        <v>88</v>
      </c>
      <c r="H7" s="30">
        <v>3.04</v>
      </c>
      <c r="I7" s="30">
        <f>[1]меню!E80</f>
        <v>0.4</v>
      </c>
      <c r="J7" s="30">
        <f>[1]меню!F80</f>
        <v>18.399999999999999</v>
      </c>
    </row>
    <row r="8" spans="1:10" ht="16.5" thickBot="1" x14ac:dyDescent="0.3">
      <c r="A8" s="7"/>
      <c r="B8" s="51"/>
      <c r="D8" s="19"/>
      <c r="E8" s="29"/>
      <c r="F8" s="52">
        <v>54</v>
      </c>
      <c r="G8" s="33">
        <v>482.3</v>
      </c>
      <c r="H8" s="31">
        <v>19.66</v>
      </c>
      <c r="I8" s="31">
        <v>19.73</v>
      </c>
      <c r="J8" s="31">
        <v>56.36</v>
      </c>
    </row>
    <row r="9" spans="1:10" ht="15.75" thickBot="1" x14ac:dyDescent="0.3">
      <c r="A9" s="7"/>
      <c r="B9" s="17"/>
      <c r="C9" s="17"/>
      <c r="D9" s="20"/>
      <c r="E9" s="25"/>
      <c r="F9" s="24"/>
      <c r="G9" s="26"/>
    </row>
    <row r="10" spans="1:10" ht="16.5" thickBot="1" x14ac:dyDescent="0.3">
      <c r="A10" s="8"/>
      <c r="B10" s="58" t="s">
        <v>26</v>
      </c>
      <c r="C10" s="58"/>
    </row>
    <row r="11" spans="1:10" ht="15.75" x14ac:dyDescent="0.25">
      <c r="A11" s="7" t="s">
        <v>13</v>
      </c>
      <c r="B11" s="10" t="s">
        <v>14</v>
      </c>
      <c r="C11" s="3"/>
      <c r="D11" s="34" t="s">
        <v>32</v>
      </c>
      <c r="E11" s="35">
        <v>100</v>
      </c>
      <c r="F11" s="16"/>
      <c r="G11" s="41">
        <f>[1]меню!G83</f>
        <v>37.17</v>
      </c>
      <c r="H11" s="38">
        <f>[1]меню!D83</f>
        <v>0.93600000000000005</v>
      </c>
      <c r="I11" s="38">
        <f>[1]меню!E83</f>
        <v>7.1999999999999995E-2</v>
      </c>
      <c r="J11" s="38">
        <f>[1]меню!F83</f>
        <v>7.9619999999999997</v>
      </c>
    </row>
    <row r="12" spans="1:10" ht="15.75" x14ac:dyDescent="0.25">
      <c r="A12" s="7"/>
      <c r="B12" s="1" t="s">
        <v>15</v>
      </c>
      <c r="C12" s="2"/>
      <c r="D12" s="34" t="str">
        <f>[1]меню!B84</f>
        <v>Борщ из свежей капусты со сметаной</v>
      </c>
      <c r="E12" s="35">
        <v>250</v>
      </c>
      <c r="F12" s="15"/>
      <c r="G12" s="41">
        <f>[1]меню!G84</f>
        <v>91.55</v>
      </c>
      <c r="H12" s="38">
        <f>[1]меню!D84</f>
        <v>1.704</v>
      </c>
      <c r="I12" s="38">
        <f>[1]меню!E84</f>
        <v>4.6360000000000001</v>
      </c>
      <c r="J12" s="38">
        <f>[1]меню!F84</f>
        <v>10.586</v>
      </c>
    </row>
    <row r="13" spans="1:10" ht="15.75" x14ac:dyDescent="0.25">
      <c r="A13" s="7"/>
      <c r="B13" s="1"/>
      <c r="C13" s="2"/>
      <c r="D13" s="34" t="s">
        <v>33</v>
      </c>
      <c r="E13" s="35">
        <v>100</v>
      </c>
      <c r="F13" s="15"/>
      <c r="G13" s="41">
        <f>[1]меню!G85</f>
        <v>394.15</v>
      </c>
      <c r="H13" s="38">
        <f>[1]меню!D85</f>
        <v>22.533999999999999</v>
      </c>
      <c r="I13" s="38">
        <f>[1]меню!E85</f>
        <v>24.766999999999999</v>
      </c>
      <c r="J13" s="38">
        <f>[1]меню!F85</f>
        <v>20.632000000000001</v>
      </c>
    </row>
    <row r="14" spans="1:10" ht="15.75" x14ac:dyDescent="0.25">
      <c r="A14" s="7"/>
      <c r="B14" s="1" t="s">
        <v>16</v>
      </c>
      <c r="C14" s="2"/>
      <c r="D14" t="s">
        <v>34</v>
      </c>
      <c r="E14" s="59">
        <v>180</v>
      </c>
    </row>
    <row r="15" spans="1:10" ht="15.75" x14ac:dyDescent="0.25">
      <c r="A15" s="7"/>
      <c r="B15" s="1" t="s">
        <v>17</v>
      </c>
      <c r="C15" s="2"/>
      <c r="D15" s="34" t="str">
        <f>[1]меню!B86</f>
        <v>Компот из абрикосов</v>
      </c>
      <c r="E15" s="35">
        <v>180</v>
      </c>
      <c r="F15" s="15"/>
      <c r="G15" s="41">
        <f>[1]меню!G86</f>
        <v>74.55</v>
      </c>
      <c r="H15" s="38">
        <f>[1]меню!D86</f>
        <v>0.23400000000000001</v>
      </c>
      <c r="I15" s="38">
        <f>[1]меню!E86</f>
        <v>1.4E-2</v>
      </c>
      <c r="J15" s="38">
        <f>[1]меню!F86</f>
        <v>18.353000000000002</v>
      </c>
    </row>
    <row r="16" spans="1:10" ht="15.75" x14ac:dyDescent="0.25">
      <c r="A16" s="7"/>
      <c r="B16" s="1" t="s">
        <v>18</v>
      </c>
      <c r="C16" s="2"/>
      <c r="D16" s="34" t="str">
        <f>[1]меню!B87</f>
        <v>Хлеб ржано-пшеничный</v>
      </c>
      <c r="E16" s="35">
        <v>40</v>
      </c>
      <c r="F16" s="15"/>
      <c r="G16" s="41">
        <f>[1]меню!G87</f>
        <v>63.3</v>
      </c>
      <c r="H16" s="38">
        <f>[1]меню!D87</f>
        <v>2.2200000000000002</v>
      </c>
      <c r="I16" s="38">
        <f>[1]меню!E87</f>
        <v>0.39</v>
      </c>
      <c r="J16" s="38">
        <f>[1]меню!F87</f>
        <v>12.96</v>
      </c>
    </row>
    <row r="17" spans="1:10" ht="15.75" x14ac:dyDescent="0.25">
      <c r="A17" s="7"/>
      <c r="B17" s="1" t="s">
        <v>22</v>
      </c>
      <c r="C17" s="2"/>
      <c r="D17" s="34" t="str">
        <f>[1]меню!B88</f>
        <v>Хлеб пшеничный</v>
      </c>
      <c r="E17" s="35">
        <v>40</v>
      </c>
      <c r="F17" s="15"/>
      <c r="G17" s="41">
        <f>[1]меню!G88</f>
        <v>66.3</v>
      </c>
      <c r="H17" s="38">
        <f>[1]меню!D88</f>
        <v>2.2799999999999998</v>
      </c>
      <c r="I17" s="38">
        <f>[1]меню!E88</f>
        <v>0.27</v>
      </c>
      <c r="J17" s="38">
        <f>[1]меню!F88</f>
        <v>13.86</v>
      </c>
    </row>
    <row r="18" spans="1:10" ht="15.75" x14ac:dyDescent="0.25">
      <c r="A18" s="7"/>
      <c r="B18" s="1" t="s">
        <v>19</v>
      </c>
      <c r="C18" s="2"/>
      <c r="D18" s="34" t="str">
        <f>[1]меню!B89</f>
        <v>Кислота аскорбиновая</v>
      </c>
      <c r="E18" s="36">
        <v>3.5000000000000003E-2</v>
      </c>
      <c r="F18" s="15">
        <v>63.5</v>
      </c>
      <c r="G18" s="42">
        <v>0</v>
      </c>
      <c r="H18" s="39">
        <v>0</v>
      </c>
      <c r="I18" s="39">
        <v>0</v>
      </c>
      <c r="J18" s="39">
        <v>0</v>
      </c>
    </row>
    <row r="19" spans="1:10" ht="15.75" x14ac:dyDescent="0.25">
      <c r="A19" s="7"/>
      <c r="B19" s="58" t="s">
        <v>27</v>
      </c>
      <c r="C19" s="58"/>
      <c r="D19" s="20"/>
      <c r="E19" s="37"/>
      <c r="F19" s="18"/>
      <c r="G19" s="43">
        <f>[1]меню!G90</f>
        <v>727.02</v>
      </c>
      <c r="H19" s="40">
        <f>[1]меню!D90</f>
        <v>29.908000000000001</v>
      </c>
      <c r="I19" s="40">
        <f>[1]меню!E90</f>
        <v>30.149000000000001</v>
      </c>
      <c r="J19" s="40">
        <f>[1]меню!F90</f>
        <v>84.352999999999994</v>
      </c>
    </row>
    <row r="20" spans="1:10" ht="15.75" x14ac:dyDescent="0.25">
      <c r="A20" s="7"/>
      <c r="B20" s="51" t="s">
        <v>28</v>
      </c>
      <c r="C20" s="17"/>
      <c r="D20" s="44" t="str">
        <f>[1]меню!B92</f>
        <v>Кисломолочный напиток</v>
      </c>
      <c r="E20" s="45">
        <v>200</v>
      </c>
      <c r="F20" s="18"/>
      <c r="G20" s="52">
        <v>105</v>
      </c>
      <c r="H20">
        <v>5.6</v>
      </c>
      <c r="I20">
        <v>5</v>
      </c>
      <c r="J20">
        <v>9.4</v>
      </c>
    </row>
    <row r="21" spans="1:10" ht="15.75" x14ac:dyDescent="0.25">
      <c r="A21" s="7"/>
      <c r="D21" s="20" t="s">
        <v>35</v>
      </c>
      <c r="E21" s="45">
        <v>100</v>
      </c>
      <c r="F21" s="18">
        <v>22</v>
      </c>
      <c r="G21" s="50">
        <v>363.66</v>
      </c>
      <c r="H21" s="48">
        <v>9.18</v>
      </c>
      <c r="I21" s="48">
        <v>5.6</v>
      </c>
      <c r="J21" s="48">
        <v>69.12</v>
      </c>
    </row>
    <row r="22" spans="1:10" ht="15.75" x14ac:dyDescent="0.25">
      <c r="A22" s="7"/>
      <c r="B22" s="58"/>
      <c r="C22" s="58"/>
      <c r="E22" s="46"/>
      <c r="F22" s="18"/>
      <c r="G22" s="50">
        <v>468.66</v>
      </c>
      <c r="H22" s="49">
        <v>14.78</v>
      </c>
      <c r="I22" s="49">
        <v>10.6</v>
      </c>
      <c r="J22" s="48">
        <v>78.52</v>
      </c>
    </row>
    <row r="23" spans="1:10" ht="16.5" thickBot="1" x14ac:dyDescent="0.3">
      <c r="B23" s="9" t="s">
        <v>29</v>
      </c>
      <c r="C23" s="9"/>
      <c r="D23" s="19"/>
      <c r="E23" s="47">
        <v>1540.04</v>
      </c>
      <c r="G23" s="53">
        <v>1870.16</v>
      </c>
      <c r="H23" s="54">
        <v>72.569999999999993</v>
      </c>
      <c r="I23" s="54">
        <v>69.2</v>
      </c>
      <c r="J23">
        <v>239.59</v>
      </c>
    </row>
  </sheetData>
  <mergeCells count="4">
    <mergeCell ref="B1:D1"/>
    <mergeCell ref="B10:C10"/>
    <mergeCell ref="B19:C19"/>
    <mergeCell ref="B22:C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КАБИНЕТ №10</cp:lastModifiedBy>
  <cp:lastPrinted>2021-05-18T10:32:40Z</cp:lastPrinted>
  <dcterms:created xsi:type="dcterms:W3CDTF">2015-06-05T18:19:34Z</dcterms:created>
  <dcterms:modified xsi:type="dcterms:W3CDTF">2022-03-09T05:24:36Z</dcterms:modified>
</cp:coreProperties>
</file>