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19" i="1" l="1"/>
  <c r="E20" i="1"/>
  <c r="E21" i="1"/>
  <c r="F21" i="1"/>
  <c r="E4" i="1"/>
  <c r="G4" i="1"/>
  <c r="H4" i="1"/>
  <c r="I4" i="1"/>
  <c r="J4" i="1"/>
  <c r="E5" i="1"/>
  <c r="G5" i="1"/>
  <c r="H5" i="1"/>
  <c r="I5" i="1"/>
  <c r="J5" i="1"/>
  <c r="E6" i="1"/>
  <c r="G6" i="1"/>
  <c r="H6" i="1"/>
  <c r="I6" i="1"/>
  <c r="J6" i="1"/>
  <c r="E7" i="1"/>
  <c r="G7" i="1"/>
  <c r="H7" i="1"/>
  <c r="I7" i="1"/>
  <c r="J7" i="1"/>
  <c r="G9" i="1"/>
  <c r="H9" i="1"/>
  <c r="I9" i="1"/>
  <c r="J9" i="1"/>
  <c r="D20" i="1" l="1"/>
  <c r="G11" i="1" l="1"/>
  <c r="G16" i="1"/>
  <c r="G17" i="1"/>
  <c r="H11" i="1"/>
  <c r="I11" i="1"/>
  <c r="J11" i="1"/>
  <c r="H16" i="1"/>
  <c r="I16" i="1"/>
  <c r="J16" i="1"/>
  <c r="H17" i="1"/>
  <c r="I17" i="1"/>
  <c r="J17" i="1"/>
  <c r="D16" i="1"/>
  <c r="D17" i="1"/>
  <c r="D4" i="1"/>
  <c r="D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<sst xmlns="http://schemas.openxmlformats.org/spreadsheetml/2006/main" count="39" uniqueCount="39">
  <si>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</si>
  <si>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</si>
  <si>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</si>
  <si>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</si>
  <si>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</si>
  <si>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</si>
  <si>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</si>
  <si>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</si>
  <si>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</si>
  <si>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</si>
  <si>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</si>
  <si>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</si>
  <si>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</si>
  <si>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</si>
  <si>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</si>
  <si>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</si>
  <si>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</si>
  <si>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</si>
  <si>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</si>
  <si>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</si>
  <si>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</si>
  <si>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</si>
  <si>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</si>
  <si>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</si>
  <si>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</si>
  <si>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</si>
  <si>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</si>
  <si>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</si>
  <si>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</si>
  <si>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Каша пшённая молочная</t>
  </si>
  <si>
    <t>Кофейный напиток</t>
  </si>
  <si>
    <t>Хлеб пшеничный</t>
  </si>
  <si>
    <t>Салат из свеклы отварной</t>
  </si>
  <si>
    <t>Суп картофельный с горохом</t>
  </si>
  <si>
    <t>Шницель рубленый из мяса птицы</t>
  </si>
  <si>
    <t>Каша гречневая вязкая</t>
  </si>
  <si>
    <t>Компот их сухофруктов</t>
  </si>
  <si>
    <t>Бифилайф</t>
  </si>
  <si>
    <t xml:space="preserve">вторник, 24.05.22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</si>
</sst>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vertical="center" wrapText="1"/>
    </xf>
    <xf numFmtId="1" fontId="0" fillId="0" borderId="0" xfId="0" applyNumberFormat="1"/>
    <xf numFmtId="0" fontId="4" fillId="2" borderId="9" xfId="0" applyFont="1" applyFill="1" applyBorder="1" applyAlignment="1" applyProtection="1">
      <alignment wrapText="1"/>
      <protection locked="0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</row>
        <row r="32">
          <cell r="B32" t="str">
            <v>Батон йодированный</v>
          </cell>
        </row>
        <row r="35">
          <cell r="D35">
            <v>1.0660000000000001</v>
          </cell>
          <cell r="E35">
            <v>3.0680000000000001</v>
          </cell>
          <cell r="F35">
            <v>6.6109999999999998</v>
          </cell>
          <cell r="G35">
            <v>59.04</v>
          </cell>
        </row>
        <row r="40">
          <cell r="B40" t="str">
            <v>Хлеб ржано-пшеничный</v>
          </cell>
          <cell r="D40">
            <v>2.2200000000000002</v>
          </cell>
          <cell r="E40">
            <v>0.39</v>
          </cell>
          <cell r="F40">
            <v>12.96</v>
          </cell>
          <cell r="G40">
            <v>63.3</v>
          </cell>
        </row>
        <row r="41">
          <cell r="B41" t="str">
            <v>Хлеб пшеничный</v>
          </cell>
          <cell r="D41">
            <v>2.2799999999999998</v>
          </cell>
          <cell r="E41">
            <v>0.27</v>
          </cell>
          <cell r="F41">
            <v>13.86</v>
          </cell>
          <cell r="G41">
            <v>66.3</v>
          </cell>
        </row>
        <row r="45">
          <cell r="B45" t="str">
            <v>Хлебобулочное изделие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</v>
          </cell>
          <cell r="G4">
            <v>54.223999999999997</v>
          </cell>
          <cell r="H4">
            <v>4.16</v>
          </cell>
          <cell r="I4">
            <v>4.1760000000000002</v>
          </cell>
          <cell r="J4">
            <v>0</v>
          </cell>
        </row>
        <row r="5">
          <cell r="E5">
            <v>200</v>
          </cell>
          <cell r="G5">
            <v>212.82599999999999</v>
          </cell>
          <cell r="H5">
            <v>5.6369999999999996</v>
          </cell>
          <cell r="I5">
            <v>6.2629999999999999</v>
          </cell>
          <cell r="J5">
            <v>33.276000000000003</v>
          </cell>
        </row>
        <row r="6">
          <cell r="E6">
            <v>200</v>
          </cell>
          <cell r="G6">
            <v>114.732</v>
          </cell>
          <cell r="H6">
            <v>2.952</v>
          </cell>
          <cell r="I6">
            <v>2.7</v>
          </cell>
          <cell r="J6">
            <v>19.655999999999999</v>
          </cell>
        </row>
        <row r="7">
          <cell r="E7">
            <v>40</v>
          </cell>
          <cell r="G7">
            <v>88</v>
          </cell>
          <cell r="H7">
            <v>2.8</v>
          </cell>
          <cell r="I7">
            <v>0.4</v>
          </cell>
          <cell r="J7">
            <v>18.399999999999999</v>
          </cell>
        </row>
        <row r="8">
          <cell r="G8">
            <v>469.78199999999998</v>
          </cell>
          <cell r="H8">
            <v>15.548999999999999</v>
          </cell>
          <cell r="I8">
            <v>13.539</v>
          </cell>
          <cell r="J8">
            <v>71.331999999999994</v>
          </cell>
        </row>
        <row r="19">
          <cell r="E19">
            <v>200</v>
          </cell>
        </row>
        <row r="20">
          <cell r="E20">
            <v>100</v>
          </cell>
        </row>
        <row r="21">
          <cell r="F21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6" t="s">
        <v>25</v>
      </c>
      <c r="C1" s="47"/>
      <c r="D1" s="48"/>
      <c r="E1" t="s">
        <v>20</v>
      </c>
      <c r="F1" s="13"/>
      <c r="I1" t="s">
        <v>1</v>
      </c>
      <c r="J1" s="18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5" t="s">
        <v>11</v>
      </c>
      <c r="C4" s="6"/>
      <c r="D4" s="21" t="str">
        <f>[1]меню!B29</f>
        <v>Сыр порционный</v>
      </c>
      <c r="E4" s="22">
        <f>'[2]1'!E4</f>
        <v>15</v>
      </c>
      <c r="F4" s="43"/>
      <c r="G4" s="26">
        <f>'[2]1'!G4</f>
        <v>54.223999999999997</v>
      </c>
      <c r="H4" s="24">
        <f>'[2]1'!H4</f>
        <v>4.16</v>
      </c>
      <c r="I4" s="24">
        <f>'[2]1'!I4</f>
        <v>4.1760000000000002</v>
      </c>
      <c r="J4" s="24">
        <f>'[2]1'!J4</f>
        <v>0</v>
      </c>
    </row>
    <row r="5" spans="1:10" ht="15.75" x14ac:dyDescent="0.25">
      <c r="A5" s="7"/>
      <c r="B5" s="1" t="s">
        <v>12</v>
      </c>
      <c r="C5" s="2"/>
      <c r="D5" s="21" t="s">
        <v>29</v>
      </c>
      <c r="E5" s="22">
        <f>'[2]1'!E5</f>
        <v>200</v>
      </c>
      <c r="F5" s="19"/>
      <c r="G5" s="26">
        <f>'[2]1'!G5</f>
        <v>212.82599999999999</v>
      </c>
      <c r="H5" s="24">
        <f>'[2]1'!H5</f>
        <v>5.6369999999999996</v>
      </c>
      <c r="I5" s="24">
        <f>'[2]1'!I5</f>
        <v>6.2629999999999999</v>
      </c>
      <c r="J5" s="24">
        <f>'[2]1'!J5</f>
        <v>33.276000000000003</v>
      </c>
    </row>
    <row r="6" spans="1:10" ht="15.75" x14ac:dyDescent="0.25">
      <c r="A6" s="7"/>
      <c r="B6" s="1" t="s">
        <v>21</v>
      </c>
      <c r="C6" s="2"/>
      <c r="D6" s="21" t="s">
        <v>30</v>
      </c>
      <c r="E6" s="22">
        <f>'[2]1'!E6</f>
        <v>200</v>
      </c>
      <c r="F6" s="20"/>
      <c r="G6" s="26">
        <f>'[2]1'!G6</f>
        <v>114.732</v>
      </c>
      <c r="H6" s="24">
        <f>'[2]1'!H6</f>
        <v>2.952</v>
      </c>
      <c r="I6" s="24">
        <f>'[2]1'!I6</f>
        <v>2.7</v>
      </c>
      <c r="J6" s="24">
        <f>'[2]1'!J6</f>
        <v>19.655999999999999</v>
      </c>
    </row>
    <row r="7" spans="1:10" ht="15.75" x14ac:dyDescent="0.25">
      <c r="A7" s="7"/>
      <c r="B7" s="2"/>
      <c r="C7" s="2"/>
      <c r="D7" s="21" t="str">
        <f>[1]меню!B32</f>
        <v>Батон йодированный</v>
      </c>
      <c r="E7" s="22">
        <f>'[2]1'!E7</f>
        <v>40</v>
      </c>
      <c r="F7" s="19"/>
      <c r="G7" s="26">
        <f>'[2]1'!G7</f>
        <v>88</v>
      </c>
      <c r="H7" s="24">
        <f>'[2]1'!H7</f>
        <v>2.8</v>
      </c>
      <c r="I7" s="24">
        <f>'[2]1'!I7</f>
        <v>0.4</v>
      </c>
      <c r="J7" s="24">
        <f>'[2]1'!J7</f>
        <v>18.399999999999999</v>
      </c>
    </row>
    <row r="8" spans="1:10" ht="16.5" thickBot="1" x14ac:dyDescent="0.3">
      <c r="A8" s="7"/>
      <c r="D8" s="44" t="s">
        <v>31</v>
      </c>
      <c r="E8" s="45">
        <v>40</v>
      </c>
      <c r="F8" s="45"/>
      <c r="G8" s="45">
        <v>88</v>
      </c>
      <c r="H8" s="45">
        <v>2.8</v>
      </c>
      <c r="I8" s="45">
        <v>0.4</v>
      </c>
      <c r="J8" s="45">
        <v>18.399999999999999</v>
      </c>
    </row>
    <row r="9" spans="1:10" ht="15.75" x14ac:dyDescent="0.25">
      <c r="A9" s="7"/>
      <c r="B9" s="49" t="s">
        <v>26</v>
      </c>
      <c r="C9" s="49"/>
      <c r="D9" s="17"/>
      <c r="E9" s="23">
        <v>465</v>
      </c>
      <c r="F9" s="43">
        <v>54</v>
      </c>
      <c r="G9" s="27">
        <f>'[2]1'!G8</f>
        <v>469.78199999999998</v>
      </c>
      <c r="H9" s="25">
        <f>'[2]1'!H8</f>
        <v>15.548999999999999</v>
      </c>
      <c r="I9" s="25">
        <f>'[2]1'!I8</f>
        <v>13.539</v>
      </c>
      <c r="J9" s="25">
        <f>'[2]1'!J8</f>
        <v>71.331999999999994</v>
      </c>
    </row>
    <row r="10" spans="1:10" ht="15.75" thickBot="1" x14ac:dyDescent="0.3">
      <c r="A10" s="8"/>
    </row>
    <row r="11" spans="1:10" ht="15.75" x14ac:dyDescent="0.25">
      <c r="A11" s="7" t="s">
        <v>13</v>
      </c>
      <c r="B11" s="9" t="s">
        <v>14</v>
      </c>
      <c r="C11" s="3"/>
      <c r="D11" s="28" t="s">
        <v>32</v>
      </c>
      <c r="E11" s="29">
        <v>100</v>
      </c>
      <c r="F11" s="15"/>
      <c r="G11" s="35">
        <f>[1]меню!G35</f>
        <v>59.04</v>
      </c>
      <c r="H11" s="32">
        <f>[1]меню!D35</f>
        <v>1.0660000000000001</v>
      </c>
      <c r="I11" s="32">
        <f>[1]меню!E35</f>
        <v>3.0680000000000001</v>
      </c>
      <c r="J11" s="32">
        <f>[1]меню!F35</f>
        <v>6.6109999999999998</v>
      </c>
    </row>
    <row r="12" spans="1:10" ht="15.75" x14ac:dyDescent="0.25">
      <c r="A12" s="7"/>
      <c r="B12" s="1" t="s">
        <v>15</v>
      </c>
      <c r="C12" s="2"/>
      <c r="D12" s="28" t="s">
        <v>33</v>
      </c>
      <c r="E12" s="29">
        <v>250</v>
      </c>
      <c r="F12" s="14"/>
      <c r="G12" s="35">
        <v>163.38999999999999</v>
      </c>
      <c r="H12" s="32">
        <v>6.44</v>
      </c>
      <c r="I12" s="32">
        <v>6.56</v>
      </c>
      <c r="J12" s="32">
        <v>19.55</v>
      </c>
    </row>
    <row r="13" spans="1:10" ht="15.75" x14ac:dyDescent="0.25">
      <c r="A13" s="7"/>
      <c r="B13" s="1" t="s">
        <v>16</v>
      </c>
      <c r="C13" s="2"/>
      <c r="D13" s="28" t="s">
        <v>34</v>
      </c>
      <c r="E13" s="29">
        <v>100</v>
      </c>
      <c r="F13" s="14"/>
      <c r="G13" s="35">
        <v>407.32</v>
      </c>
      <c r="H13" s="32">
        <v>26.54</v>
      </c>
      <c r="I13" s="32">
        <v>28.15</v>
      </c>
      <c r="J13" s="32">
        <v>12.27</v>
      </c>
    </row>
    <row r="14" spans="1:10" ht="15.75" x14ac:dyDescent="0.25">
      <c r="A14" s="7"/>
      <c r="B14" s="1" t="s">
        <v>17</v>
      </c>
      <c r="C14" s="2"/>
      <c r="D14" s="28" t="s">
        <v>35</v>
      </c>
      <c r="E14" s="29">
        <v>180</v>
      </c>
      <c r="F14" s="14"/>
      <c r="G14" s="35">
        <v>168.57</v>
      </c>
      <c r="H14" s="32">
        <v>5.58</v>
      </c>
      <c r="I14" s="32">
        <v>5.08</v>
      </c>
      <c r="J14" s="32">
        <v>25.19</v>
      </c>
    </row>
    <row r="15" spans="1:10" ht="15.75" x14ac:dyDescent="0.25">
      <c r="A15" s="7"/>
      <c r="B15" s="1" t="s">
        <v>18</v>
      </c>
      <c r="C15" s="2"/>
      <c r="D15" s="28" t="s">
        <v>36</v>
      </c>
      <c r="E15" s="29">
        <v>180</v>
      </c>
      <c r="F15" s="14"/>
      <c r="G15" s="35">
        <v>88.54</v>
      </c>
      <c r="H15" s="32">
        <v>0.7</v>
      </c>
      <c r="I15" s="32">
        <v>0.05</v>
      </c>
      <c r="J15" s="32">
        <v>21.1</v>
      </c>
    </row>
    <row r="16" spans="1:10" ht="15.75" x14ac:dyDescent="0.25">
      <c r="A16" s="7"/>
      <c r="B16" s="1" t="s">
        <v>22</v>
      </c>
      <c r="C16" s="2"/>
      <c r="D16" s="28" t="str">
        <f>[1]меню!B40</f>
        <v>Хлеб ржано-пшеничный</v>
      </c>
      <c r="E16" s="29">
        <v>40</v>
      </c>
      <c r="F16" s="14"/>
      <c r="G16" s="35">
        <f>[1]меню!G40</f>
        <v>63.3</v>
      </c>
      <c r="H16" s="32">
        <f>[1]меню!D40</f>
        <v>2.2200000000000002</v>
      </c>
      <c r="I16" s="32">
        <f>[1]меню!E40</f>
        <v>0.39</v>
      </c>
      <c r="J16" s="32">
        <f>[1]меню!F40</f>
        <v>12.96</v>
      </c>
    </row>
    <row r="17" spans="1:10" ht="15.75" x14ac:dyDescent="0.25">
      <c r="A17" s="7"/>
      <c r="B17" s="1" t="s">
        <v>19</v>
      </c>
      <c r="C17" s="2"/>
      <c r="D17" s="28" t="str">
        <f>[1]меню!B41</f>
        <v>Хлеб пшеничный</v>
      </c>
      <c r="E17" s="30">
        <v>40</v>
      </c>
      <c r="F17" s="14"/>
      <c r="G17" s="36">
        <f>[1]меню!G41</f>
        <v>66.3</v>
      </c>
      <c r="H17" s="33">
        <f>[1]меню!D41</f>
        <v>2.2799999999999998</v>
      </c>
      <c r="I17" s="33">
        <f>[1]меню!E41</f>
        <v>0.27</v>
      </c>
      <c r="J17" s="33">
        <f>[1]меню!F41</f>
        <v>13.86</v>
      </c>
    </row>
    <row r="18" spans="1:10" ht="15.75" x14ac:dyDescent="0.25">
      <c r="A18" s="7"/>
      <c r="B18" s="49" t="s">
        <v>27</v>
      </c>
      <c r="C18" s="49"/>
      <c r="D18" s="17"/>
      <c r="E18" s="31"/>
      <c r="F18" s="16">
        <v>63.5</v>
      </c>
      <c r="G18" s="37">
        <v>1085.82</v>
      </c>
      <c r="H18" s="34">
        <v>46.66</v>
      </c>
      <c r="I18" s="34">
        <v>46.02</v>
      </c>
      <c r="J18" s="34">
        <v>122.36</v>
      </c>
    </row>
    <row r="19" spans="1:10" ht="15.75" x14ac:dyDescent="0.25">
      <c r="A19" s="7"/>
      <c r="B19" s="41" t="s">
        <v>28</v>
      </c>
      <c r="C19" s="41"/>
      <c r="D19" s="42" t="s">
        <v>37</v>
      </c>
      <c r="E19" s="38">
        <f>'[2]1'!E19</f>
        <v>200</v>
      </c>
      <c r="F19" s="16"/>
      <c r="G19" s="40">
        <v>10.6</v>
      </c>
      <c r="H19" s="38">
        <v>0.57999999999999996</v>
      </c>
      <c r="I19" s="38">
        <v>0.5</v>
      </c>
      <c r="J19" s="39">
        <v>0.8</v>
      </c>
    </row>
    <row r="20" spans="1:10" ht="15.75" x14ac:dyDescent="0.25">
      <c r="A20" s="7"/>
      <c r="B20" s="41"/>
      <c r="C20" s="41"/>
      <c r="D20" s="42" t="str">
        <f>[1]меню!B45</f>
        <v>Хлебобулочное изделие</v>
      </c>
      <c r="E20" s="38">
        <f>'[2]1'!E20</f>
        <v>100</v>
      </c>
      <c r="F20" s="16"/>
      <c r="G20" s="40">
        <v>363.66</v>
      </c>
      <c r="H20" s="39">
        <v>9.18</v>
      </c>
      <c r="I20" s="39">
        <v>5.6</v>
      </c>
      <c r="J20" s="39">
        <v>69.12</v>
      </c>
    </row>
    <row r="21" spans="1:10" ht="15.75" x14ac:dyDescent="0.25">
      <c r="A21" s="7"/>
      <c r="E21" s="38">
        <f>'[2]1'!E21</f>
        <v>0</v>
      </c>
      <c r="F21" s="16">
        <f>'[2]1'!F21</f>
        <v>22</v>
      </c>
      <c r="G21" s="40">
        <v>374.26</v>
      </c>
      <c r="H21" s="40">
        <v>9.76</v>
      </c>
      <c r="I21" s="40">
        <v>6.1</v>
      </c>
      <c r="J21" s="40">
        <v>69.92</v>
      </c>
    </row>
  </sheetData>
  <mergeCells count="3">
    <mergeCell ref="B1:D1"/>
    <mergeCell ref="B9:C9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2022-05-20T09:15:01Z</dcterms:modified>
</cp:coreProperties>
</file>