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15600" windowHeight="9615" activeTab="4"/>
  </bookViews>
  <sheets>
    <sheet name="7 кл." sheetId="7" r:id="rId1"/>
    <sheet name="8 кл" sheetId="5" r:id="rId2"/>
    <sheet name="9 кл." sheetId="8" r:id="rId3"/>
    <sheet name="10 кл" sheetId="6" r:id="rId4"/>
    <sheet name="11 кл." sheetId="9" r:id="rId5"/>
  </sheets>
  <externalReferences>
    <externalReference r:id="rId6"/>
  </externalReferences>
  <definedNames>
    <definedName name="_xlnm._FilterDatabase" localSheetId="3" hidden="1">'10 кл'!$A$2:$N$2</definedName>
    <definedName name="_xlnm._FilterDatabase" localSheetId="4" hidden="1">'11 кл.'!$A$3:$N$3</definedName>
    <definedName name="_xlnm._FilterDatabase" localSheetId="0" hidden="1">'7 кл.'!$A$3:$N$3</definedName>
    <definedName name="_xlnm._FilterDatabase" localSheetId="1" hidden="1">'8 кл'!$A$2:$N$2</definedName>
    <definedName name="_xlnm._FilterDatabase" localSheetId="2" hidden="1">'9 кл.'!$A$4:$N$4</definedName>
  </definedNames>
  <calcPr calcId="124519"/>
</workbook>
</file>

<file path=xl/calcChain.xml><?xml version="1.0" encoding="utf-8"?>
<calcChain xmlns="http://schemas.openxmlformats.org/spreadsheetml/2006/main">
  <c r="L54" i="9"/>
  <c r="L43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4"/>
  <c r="J38"/>
  <c r="J37"/>
  <c r="J36"/>
  <c r="J35"/>
  <c r="J13"/>
  <c r="J33"/>
  <c r="J25"/>
  <c r="J32"/>
  <c r="J31"/>
  <c r="J30"/>
  <c r="J29"/>
  <c r="J28"/>
  <c r="J20"/>
  <c r="J27"/>
  <c r="J26"/>
  <c r="J24"/>
  <c r="J23"/>
  <c r="J22"/>
  <c r="J21"/>
  <c r="J19"/>
  <c r="J18"/>
  <c r="J17"/>
  <c r="J16"/>
  <c r="J15"/>
  <c r="J6"/>
  <c r="J14"/>
  <c r="J12"/>
  <c r="J11"/>
  <c r="J10"/>
  <c r="J9"/>
  <c r="J8"/>
  <c r="J7"/>
  <c r="J5"/>
  <c r="J4"/>
  <c r="J123" i="8" l="1"/>
  <c r="J122"/>
  <c r="J120"/>
  <c r="J119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105" i="7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72"/>
  <c r="J81"/>
  <c r="J80"/>
  <c r="J79"/>
  <c r="J78"/>
  <c r="J77"/>
  <c r="L76"/>
  <c r="J76"/>
  <c r="J75"/>
  <c r="J74"/>
  <c r="J73"/>
  <c r="J71"/>
  <c r="L70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16"/>
  <c r="J32"/>
  <c r="J31"/>
  <c r="J30"/>
  <c r="J29"/>
  <c r="J28"/>
  <c r="J27"/>
  <c r="J26"/>
  <c r="J25"/>
  <c r="J24"/>
  <c r="J23"/>
  <c r="J22"/>
  <c r="J21"/>
  <c r="J20"/>
  <c r="J19"/>
  <c r="J18"/>
  <c r="J17"/>
  <c r="J15"/>
  <c r="J14"/>
  <c r="J13"/>
  <c r="J12"/>
  <c r="J11"/>
  <c r="J10"/>
  <c r="J9"/>
  <c r="J8"/>
  <c r="J7"/>
  <c r="J6"/>
  <c r="J5"/>
  <c r="J4"/>
  <c r="J129" i="6" l="1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53"/>
  <c r="J62"/>
  <c r="J61"/>
  <c r="J60"/>
  <c r="J59"/>
  <c r="L58"/>
  <c r="J58"/>
  <c r="J57"/>
  <c r="J56"/>
  <c r="J55"/>
  <c r="J54"/>
  <c r="J49"/>
  <c r="J52"/>
  <c r="J51"/>
  <c r="J50"/>
  <c r="J21"/>
  <c r="J48"/>
  <c r="J47"/>
  <c r="J46"/>
  <c r="J45"/>
  <c r="J44"/>
  <c r="J43"/>
  <c r="J41"/>
  <c r="J42"/>
  <c r="J40"/>
  <c r="J39"/>
  <c r="J38"/>
  <c r="J37"/>
  <c r="J36"/>
  <c r="J35"/>
  <c r="J34"/>
  <c r="J33"/>
  <c r="J32"/>
  <c r="J31"/>
  <c r="J30"/>
  <c r="J29"/>
  <c r="J28"/>
  <c r="J27"/>
  <c r="J26"/>
  <c r="L25"/>
  <c r="J25"/>
  <c r="J24"/>
  <c r="J23"/>
  <c r="J22"/>
  <c r="J17"/>
  <c r="J20"/>
  <c r="J19"/>
  <c r="J18"/>
  <c r="J16"/>
  <c r="J15"/>
  <c r="J14"/>
  <c r="J13"/>
  <c r="J12"/>
  <c r="J11"/>
  <c r="J10"/>
  <c r="J9"/>
  <c r="J8"/>
  <c r="J7"/>
  <c r="J6"/>
  <c r="J5"/>
  <c r="J4"/>
  <c r="J3"/>
  <c r="J103" i="5"/>
  <c r="J96"/>
  <c r="J133"/>
  <c r="J48"/>
  <c r="J18"/>
  <c r="J20"/>
  <c r="J10"/>
  <c r="J52"/>
  <c r="J7"/>
  <c r="J43"/>
  <c r="J27"/>
  <c r="J75"/>
  <c r="J119"/>
  <c r="J118"/>
  <c r="J109"/>
  <c r="J67"/>
  <c r="J93"/>
  <c r="J58"/>
  <c r="J33"/>
  <c r="J32"/>
  <c r="J26"/>
  <c r="J57"/>
  <c r="J79"/>
  <c r="J61"/>
  <c r="J66"/>
  <c r="J78"/>
  <c r="J42"/>
  <c r="J117"/>
  <c r="J137"/>
  <c r="J108"/>
  <c r="J100"/>
  <c r="J97"/>
  <c r="J132"/>
  <c r="J51"/>
  <c r="J102"/>
  <c r="J112"/>
  <c r="J39"/>
  <c r="J92"/>
  <c r="J74"/>
  <c r="J127"/>
  <c r="J122"/>
  <c r="J50"/>
  <c r="J55"/>
  <c r="J25"/>
  <c r="J91"/>
  <c r="J47"/>
  <c r="J71"/>
  <c r="J41"/>
  <c r="J139"/>
  <c r="J86"/>
  <c r="J45"/>
  <c r="J95"/>
  <c r="J46"/>
  <c r="J99"/>
  <c r="J12"/>
  <c r="J121"/>
  <c r="J38"/>
  <c r="L138"/>
  <c r="J138"/>
  <c r="L129"/>
  <c r="J129"/>
  <c r="N128"/>
  <c r="L128"/>
  <c r="J128"/>
  <c r="L116"/>
  <c r="J116"/>
  <c r="L37"/>
  <c r="J37"/>
  <c r="L73"/>
  <c r="J73"/>
  <c r="J70"/>
  <c r="J115"/>
  <c r="J44"/>
  <c r="J85"/>
  <c r="J31"/>
  <c r="J84"/>
  <c r="J114"/>
  <c r="J54"/>
  <c r="J82"/>
  <c r="J90"/>
  <c r="J94"/>
  <c r="J63"/>
  <c r="J120"/>
  <c r="J101"/>
  <c r="J141"/>
  <c r="J89"/>
  <c r="J69"/>
  <c r="J65"/>
  <c r="J60"/>
  <c r="J68"/>
  <c r="J30"/>
  <c r="J15"/>
  <c r="J49"/>
  <c r="J14"/>
  <c r="J5"/>
  <c r="J8"/>
  <c r="J4"/>
  <c r="J80"/>
  <c r="J124"/>
  <c r="J64"/>
  <c r="J140"/>
  <c r="J83"/>
  <c r="J107"/>
  <c r="J62"/>
  <c r="J17"/>
  <c r="J36"/>
  <c r="J24"/>
  <c r="J23"/>
  <c r="J98"/>
  <c r="J136"/>
  <c r="J77"/>
  <c r="J106"/>
  <c r="J19"/>
  <c r="J9"/>
  <c r="J34"/>
  <c r="J3"/>
  <c r="J29"/>
  <c r="J22"/>
  <c r="J13"/>
  <c r="J11"/>
  <c r="J59"/>
  <c r="J113"/>
  <c r="J81"/>
  <c r="J40"/>
  <c r="J135"/>
  <c r="J134"/>
  <c r="J76"/>
  <c r="J72"/>
  <c r="J88"/>
  <c r="J16"/>
  <c r="J53"/>
  <c r="J131"/>
  <c r="J123"/>
  <c r="J28"/>
  <c r="J35"/>
  <c r="J56"/>
  <c r="J6"/>
  <c r="J105"/>
  <c r="J21"/>
  <c r="J126"/>
  <c r="J130"/>
  <c r="J111"/>
  <c r="J110"/>
  <c r="J125"/>
  <c r="J104"/>
  <c r="J87"/>
</calcChain>
</file>

<file path=xl/sharedStrings.xml><?xml version="1.0" encoding="utf-8"?>
<sst xmlns="http://schemas.openxmlformats.org/spreadsheetml/2006/main" count="3818" uniqueCount="1078">
  <si>
    <t>№</t>
  </si>
  <si>
    <t>Фамилия</t>
  </si>
  <si>
    <t>Имя</t>
  </si>
  <si>
    <t>Отчество</t>
  </si>
  <si>
    <t>Класс</t>
  </si>
  <si>
    <t>Краткое уставное название
образовательной организации</t>
  </si>
  <si>
    <t>Учитель</t>
  </si>
  <si>
    <t>аудирование</t>
  </si>
  <si>
    <t>чтение</t>
  </si>
  <si>
    <t>письмо</t>
  </si>
  <si>
    <t>тест</t>
  </si>
  <si>
    <t>общий балл</t>
  </si>
  <si>
    <t xml:space="preserve"> Диплом</t>
  </si>
  <si>
    <t>Муниципальный район</t>
  </si>
  <si>
    <t>Председатель жюри:</t>
  </si>
  <si>
    <t>Члены жюри:</t>
  </si>
  <si>
    <t>Алексеевна</t>
  </si>
  <si>
    <t>Валерия</t>
  </si>
  <si>
    <t>Смолькина</t>
  </si>
  <si>
    <t>Бахтиарович</t>
  </si>
  <si>
    <t>Умеджон</t>
  </si>
  <si>
    <t>Бурхонидинов</t>
  </si>
  <si>
    <t>Игоревна</t>
  </si>
  <si>
    <t>Анна</t>
  </si>
  <si>
    <t>Артемова</t>
  </si>
  <si>
    <t>Александровна</t>
  </si>
  <si>
    <t>Дарья</t>
  </si>
  <si>
    <t>Лесько</t>
  </si>
  <si>
    <t>Дмитриевич</t>
  </si>
  <si>
    <t xml:space="preserve">Алексей </t>
  </si>
  <si>
    <t xml:space="preserve">Иванов </t>
  </si>
  <si>
    <t>Алексеевич</t>
  </si>
  <si>
    <t>Даниил</t>
  </si>
  <si>
    <t xml:space="preserve">Дьяков </t>
  </si>
  <si>
    <t xml:space="preserve">Кулагина </t>
  </si>
  <si>
    <t>Юрьевна</t>
  </si>
  <si>
    <t>Марина</t>
  </si>
  <si>
    <t>Антонович</t>
  </si>
  <si>
    <t>Михаил</t>
  </si>
  <si>
    <t>Конышев</t>
  </si>
  <si>
    <t>Волкановна</t>
  </si>
  <si>
    <t>Мелиса</t>
  </si>
  <si>
    <t>Кериман</t>
  </si>
  <si>
    <t>Андреевна</t>
  </si>
  <si>
    <t>Элина</t>
  </si>
  <si>
    <t>Цай</t>
  </si>
  <si>
    <t>Дамировна</t>
  </si>
  <si>
    <t>Софья</t>
  </si>
  <si>
    <t>Саттарова</t>
  </si>
  <si>
    <t>Владимирович</t>
  </si>
  <si>
    <t>Платон</t>
  </si>
  <si>
    <t>Трофимов</t>
  </si>
  <si>
    <t>Викторовна</t>
  </si>
  <si>
    <t xml:space="preserve">Ксения </t>
  </si>
  <si>
    <t xml:space="preserve">Вавилова </t>
  </si>
  <si>
    <t xml:space="preserve"> Владимировна</t>
  </si>
  <si>
    <t>Алена</t>
  </si>
  <si>
    <t xml:space="preserve">Терентьева </t>
  </si>
  <si>
    <t>Михайловна</t>
  </si>
  <si>
    <t xml:space="preserve">Дарья </t>
  </si>
  <si>
    <t xml:space="preserve">Удовенко </t>
  </si>
  <si>
    <t xml:space="preserve">Алина </t>
  </si>
  <si>
    <t xml:space="preserve">Котина </t>
  </si>
  <si>
    <t>Максим</t>
  </si>
  <si>
    <t>Кузнецов</t>
  </si>
  <si>
    <t>Анастасия</t>
  </si>
  <si>
    <t>Рожкова</t>
  </si>
  <si>
    <t>Евгеньевич</t>
  </si>
  <si>
    <t>Олег</t>
  </si>
  <si>
    <t>Сергеевич</t>
  </si>
  <si>
    <t>Станислав</t>
  </si>
  <si>
    <t>Ларин</t>
  </si>
  <si>
    <t>Денисович</t>
  </si>
  <si>
    <t>Александр</t>
  </si>
  <si>
    <t>Малый</t>
  </si>
  <si>
    <t>Варвара</t>
  </si>
  <si>
    <t xml:space="preserve">Бурлакова </t>
  </si>
  <si>
    <t>Артур</t>
  </si>
  <si>
    <t>Вершинин</t>
  </si>
  <si>
    <t>Олеговна</t>
  </si>
  <si>
    <t>Евгения</t>
  </si>
  <si>
    <t>Баранова</t>
  </si>
  <si>
    <t>Александрович</t>
  </si>
  <si>
    <t>Артем</t>
  </si>
  <si>
    <t>Почепко</t>
  </si>
  <si>
    <t>Владимировна</t>
  </si>
  <si>
    <t>Аверина</t>
  </si>
  <si>
    <t>Шукаева</t>
  </si>
  <si>
    <t>Вячеславович</t>
  </si>
  <si>
    <t>Павел</t>
  </si>
  <si>
    <t xml:space="preserve">Бушуева </t>
  </si>
  <si>
    <t xml:space="preserve">Орехов </t>
  </si>
  <si>
    <t>Грачева</t>
  </si>
  <si>
    <t>Станиславовна</t>
  </si>
  <si>
    <t>Аранович</t>
  </si>
  <si>
    <t>Вячеславовна</t>
  </si>
  <si>
    <t xml:space="preserve">Виктория </t>
  </si>
  <si>
    <t>Кольтяпина</t>
  </si>
  <si>
    <t>Валерьевна</t>
  </si>
  <si>
    <t>Ульяна</t>
  </si>
  <si>
    <t>Пяткина</t>
  </si>
  <si>
    <t>Надежда</t>
  </si>
  <si>
    <t>Козлова</t>
  </si>
  <si>
    <t>Эдуардовна</t>
  </si>
  <si>
    <t>Елизавета</t>
  </si>
  <si>
    <t>Чекашкина</t>
  </si>
  <si>
    <t>Четвергова</t>
  </si>
  <si>
    <t>Сергеевна</t>
  </si>
  <si>
    <t>Зевайкина</t>
  </si>
  <si>
    <t>Александра</t>
  </si>
  <si>
    <t>Федосеева</t>
  </si>
  <si>
    <t>Михайлович</t>
  </si>
  <si>
    <t>Григорий</t>
  </si>
  <si>
    <t>Кулин</t>
  </si>
  <si>
    <t>Екатерина</t>
  </si>
  <si>
    <t>Планкина</t>
  </si>
  <si>
    <t>Евгеньевна</t>
  </si>
  <si>
    <t>Виталина</t>
  </si>
  <si>
    <t>Полина</t>
  </si>
  <si>
    <t>Садина</t>
  </si>
  <si>
    <t>Елена</t>
  </si>
  <si>
    <t>Арина</t>
  </si>
  <si>
    <t>Эриковна</t>
  </si>
  <si>
    <t>Милена</t>
  </si>
  <si>
    <t>Махмутова</t>
  </si>
  <si>
    <t>Карякина</t>
  </si>
  <si>
    <t>Егоровна</t>
  </si>
  <si>
    <t>Алексашина</t>
  </si>
  <si>
    <t>Ксения</t>
  </si>
  <si>
    <t>Блинкова</t>
  </si>
  <si>
    <t>Петрович</t>
  </si>
  <si>
    <t>Роман</t>
  </si>
  <si>
    <t>Кижаев</t>
  </si>
  <si>
    <t>Вадимович</t>
  </si>
  <si>
    <t>Владислав</t>
  </si>
  <si>
    <t xml:space="preserve">Уткин </t>
  </si>
  <si>
    <t>Матвей</t>
  </si>
  <si>
    <t>Усков</t>
  </si>
  <si>
    <t>Ечмаева</t>
  </si>
  <si>
    <t xml:space="preserve">Ольга </t>
  </si>
  <si>
    <t>Миронова</t>
  </si>
  <si>
    <t>Максимович</t>
  </si>
  <si>
    <t>Аделина</t>
  </si>
  <si>
    <t>Асташина</t>
  </si>
  <si>
    <t xml:space="preserve">Кособокова </t>
  </si>
  <si>
    <t>Леонид</t>
  </si>
  <si>
    <t>Пигалов</t>
  </si>
  <si>
    <t>Андреевич</t>
  </si>
  <si>
    <t>Колмогоров</t>
  </si>
  <si>
    <t>Ангелина</t>
  </si>
  <si>
    <t>Станкина</t>
  </si>
  <si>
    <t>Васильевна</t>
  </si>
  <si>
    <t>Виктория</t>
  </si>
  <si>
    <t xml:space="preserve">Кудашова </t>
  </si>
  <si>
    <t>Маргарита</t>
  </si>
  <si>
    <t xml:space="preserve">Никифорова </t>
  </si>
  <si>
    <t>Кристина</t>
  </si>
  <si>
    <t>Игоревич</t>
  </si>
  <si>
    <t>Владимир</t>
  </si>
  <si>
    <t>Борисов</t>
  </si>
  <si>
    <t>Ирина</t>
  </si>
  <si>
    <t>Захаркина</t>
  </si>
  <si>
    <t>Русланович</t>
  </si>
  <si>
    <t>Алексей</t>
  </si>
  <si>
    <t xml:space="preserve">Клычихин </t>
  </si>
  <si>
    <t>Иван</t>
  </si>
  <si>
    <t xml:space="preserve">Белов </t>
  </si>
  <si>
    <t xml:space="preserve">Шорохова </t>
  </si>
  <si>
    <t xml:space="preserve">Никонорова </t>
  </si>
  <si>
    <t>Вадимовна</t>
  </si>
  <si>
    <t xml:space="preserve">Ангелина </t>
  </si>
  <si>
    <t xml:space="preserve">Литюшкина </t>
  </si>
  <si>
    <t>Николаевич</t>
  </si>
  <si>
    <t>Илья</t>
  </si>
  <si>
    <t>Семелев</t>
  </si>
  <si>
    <t>Валентиновна</t>
  </si>
  <si>
    <t>Левина</t>
  </si>
  <si>
    <t>Дина</t>
  </si>
  <si>
    <t>Дементьева</t>
  </si>
  <si>
    <t>Зайцева</t>
  </si>
  <si>
    <t>Чибиркина</t>
  </si>
  <si>
    <t>Владлена</t>
  </si>
  <si>
    <t>Тингайкина</t>
  </si>
  <si>
    <t xml:space="preserve">Щемеров </t>
  </si>
  <si>
    <t>Олеся</t>
  </si>
  <si>
    <t>Радайкина</t>
  </si>
  <si>
    <t>Ярослав</t>
  </si>
  <si>
    <t>Кудаев</t>
  </si>
  <si>
    <t>Юлия</t>
  </si>
  <si>
    <t>Стеньшина</t>
  </si>
  <si>
    <t>Виняйкина</t>
  </si>
  <si>
    <t>Бабакова</t>
  </si>
  <si>
    <t>Алина</t>
  </si>
  <si>
    <t>Каштанова</t>
  </si>
  <si>
    <t>Сеничев</t>
  </si>
  <si>
    <t>Константинович</t>
  </si>
  <si>
    <t>Дмитрий</t>
  </si>
  <si>
    <t xml:space="preserve">Борисов </t>
  </si>
  <si>
    <t xml:space="preserve">Арина </t>
  </si>
  <si>
    <t>Чингалева</t>
  </si>
  <si>
    <t>Николай</t>
  </si>
  <si>
    <t>Руслановна</t>
  </si>
  <si>
    <t>Муртазина</t>
  </si>
  <si>
    <t xml:space="preserve">Глухова </t>
  </si>
  <si>
    <t xml:space="preserve">Водясова </t>
  </si>
  <si>
    <t>Руденко</t>
  </si>
  <si>
    <t xml:space="preserve">Солдатова </t>
  </si>
  <si>
    <t>Владиславовна</t>
  </si>
  <si>
    <t>Мермис</t>
  </si>
  <si>
    <t>Олегович</t>
  </si>
  <si>
    <t>Евгений</t>
  </si>
  <si>
    <t xml:space="preserve">Лунин </t>
  </si>
  <si>
    <t>Николаевна</t>
  </si>
  <si>
    <t>Красичкова</t>
  </si>
  <si>
    <t>Храмова</t>
  </si>
  <si>
    <t>Грызунова</t>
  </si>
  <si>
    <t>Тюрина</t>
  </si>
  <si>
    <t>Дмитриевна</t>
  </si>
  <si>
    <t>Багрова</t>
  </si>
  <si>
    <t>Шитов</t>
  </si>
  <si>
    <t>Рафаэльевна</t>
  </si>
  <si>
    <t>Даяна</t>
  </si>
  <si>
    <t>Алмакаева</t>
  </si>
  <si>
    <t>Рябченко</t>
  </si>
  <si>
    <t>Никита</t>
  </si>
  <si>
    <t>Кижваткин</t>
  </si>
  <si>
    <t>Ермолаев</t>
  </si>
  <si>
    <t>Витальевна</t>
  </si>
  <si>
    <t>Раксана</t>
  </si>
  <si>
    <t>Башкайкина</t>
  </si>
  <si>
    <t>Артём</t>
  </si>
  <si>
    <t>Винокуров</t>
  </si>
  <si>
    <t>Данил</t>
  </si>
  <si>
    <t>Крылов</t>
  </si>
  <si>
    <t>Вакаева</t>
  </si>
  <si>
    <t>Трифанцова</t>
  </si>
  <si>
    <t>Сергей</t>
  </si>
  <si>
    <t>Гаврилов</t>
  </si>
  <si>
    <t>Елисеева М.И.</t>
  </si>
  <si>
    <t>МОУ "Ялгиснкая СОШ"</t>
  </si>
  <si>
    <t>Якупова Д. Р.</t>
  </si>
  <si>
    <t>Клименкова О.Н.</t>
  </si>
  <si>
    <t>МОУ "Николаевская СОШ"</t>
  </si>
  <si>
    <t>Кильдюшова Ю.И.</t>
  </si>
  <si>
    <t>МОУ "Луховский лицей"</t>
  </si>
  <si>
    <t>Рудиковская Н.В.</t>
  </si>
  <si>
    <t>МОУ "Лицей №43"</t>
  </si>
  <si>
    <t>Мигунова Е. И.</t>
  </si>
  <si>
    <t>МОУ "СОШ №41"</t>
  </si>
  <si>
    <t>Адушкина В. Н.</t>
  </si>
  <si>
    <t>Бурыкина М.В.</t>
  </si>
  <si>
    <t>МОУ "СОШ №40"</t>
  </si>
  <si>
    <t>Абрамов И. С.</t>
  </si>
  <si>
    <t>Морозова Т.А.</t>
  </si>
  <si>
    <t>МОУ "СОШ №39"</t>
  </si>
  <si>
    <t>Моисеева Л.С.</t>
  </si>
  <si>
    <t>Пронькина А.Н.</t>
  </si>
  <si>
    <t>МОУ "СОШ №38"</t>
  </si>
  <si>
    <t>Демиденко В.В.</t>
  </si>
  <si>
    <t>МОУ "СОШ №37"</t>
  </si>
  <si>
    <t>Баландина Н.И.</t>
  </si>
  <si>
    <t>МОУ "СОШ № 36"</t>
  </si>
  <si>
    <t>Коновалова Л.И.</t>
  </si>
  <si>
    <t>Агафонова В.А.</t>
  </si>
  <si>
    <t>МОУ "СОШ №35"</t>
  </si>
  <si>
    <t>Фомина И.П.</t>
  </si>
  <si>
    <t>Трушко Т.Е.</t>
  </si>
  <si>
    <t>МОУ "СОШ №33"</t>
  </si>
  <si>
    <t>Ладугина А.О.</t>
  </si>
  <si>
    <t>Рогожкина Ю. О.</t>
  </si>
  <si>
    <t>МОУ "СОШ  № 32"</t>
  </si>
  <si>
    <t>Лысова А. П.</t>
  </si>
  <si>
    <t>МОУ "СОШ №30"</t>
  </si>
  <si>
    <t>Багапова Д.М.</t>
  </si>
  <si>
    <t>МОУ "Гимназия №29"</t>
  </si>
  <si>
    <t>Автаева Е.Г.</t>
  </si>
  <si>
    <t>Макушкина Е.П.</t>
  </si>
  <si>
    <t>МОУ "СОШ № 28"</t>
  </si>
  <si>
    <t>Котькина Ю.И.</t>
  </si>
  <si>
    <t>Шурыгина Е.В.</t>
  </si>
  <si>
    <t>МОУ "СОШ №27"</t>
  </si>
  <si>
    <t>Гордеева О.В.</t>
  </si>
  <si>
    <t>Морзова М.К.</t>
  </si>
  <si>
    <t>Рузанкина С.А.</t>
  </si>
  <si>
    <t>Соболева К.Ю.</t>
  </si>
  <si>
    <t>МОУ "СОШ №25"</t>
  </si>
  <si>
    <t>Пужайкина Т.А.</t>
  </si>
  <si>
    <t>Качанова Н.К.</t>
  </si>
  <si>
    <t>Маркина Т.Н.</t>
  </si>
  <si>
    <t>МОУ "СОШ №24"</t>
  </si>
  <si>
    <t>Смиркина В.Г.</t>
  </si>
  <si>
    <t>МОУ "Гимназия №23"</t>
  </si>
  <si>
    <t>Куманева Е.В.</t>
  </si>
  <si>
    <t>МОУ "СОШ №22"</t>
  </si>
  <si>
    <t>Архипова С.Ю</t>
  </si>
  <si>
    <t>МОУ "Гимназия № 20 имени Героя Советского Союза В.Б. Миронова"</t>
  </si>
  <si>
    <t>Чугунова Л.Р.</t>
  </si>
  <si>
    <t>Прусакова С.И.</t>
  </si>
  <si>
    <t>МОУ "Гимназия №19"</t>
  </si>
  <si>
    <t>Прусакова. С.И.</t>
  </si>
  <si>
    <t>Спирина Н.Г.</t>
  </si>
  <si>
    <t>МОУ "СОШ №18"</t>
  </si>
  <si>
    <t>Кирсанова М.А.</t>
  </si>
  <si>
    <t>Ерёмина Е.С.</t>
  </si>
  <si>
    <t>МОУ "ЦО "Тавла"-СОШ №17"</t>
  </si>
  <si>
    <t>Костяева Н.В</t>
  </si>
  <si>
    <t>МОУ "СОШ № 16"</t>
  </si>
  <si>
    <t>Жочкина Ю.И.</t>
  </si>
  <si>
    <t>Каминская С.И.</t>
  </si>
  <si>
    <t>МОУ "СОШ №13"</t>
  </si>
  <si>
    <t>Искандярова М.А.</t>
  </si>
  <si>
    <t>МОУ "Гимназия №12"</t>
  </si>
  <si>
    <t>Чарышкина М.И.</t>
  </si>
  <si>
    <t>Ильина Ю. А.</t>
  </si>
  <si>
    <t>МОУ "СОШ  № 11"</t>
  </si>
  <si>
    <t xml:space="preserve">Чумакова В. В. </t>
  </si>
  <si>
    <t>МАОУ "СОШ № 10"</t>
  </si>
  <si>
    <t>Иванушкина И.О.</t>
  </si>
  <si>
    <t>МОУ "СОШ №8"</t>
  </si>
  <si>
    <t>Дурнайкина М.Н.</t>
  </si>
  <si>
    <t>Берянева Н.А.</t>
  </si>
  <si>
    <t>МОУ "Лицей № 7"</t>
  </si>
  <si>
    <t>Брындина Н.В.</t>
  </si>
  <si>
    <t>МОУ "СОШ № 6"</t>
  </si>
  <si>
    <t>Полюшина К.В.</t>
  </si>
  <si>
    <t>МОУ "СОШ № 5"</t>
  </si>
  <si>
    <t>Шевелева Н.Ю.</t>
  </si>
  <si>
    <t>МОУ "Лицей № 4"</t>
  </si>
  <si>
    <t>Мильчехина Н.А.</t>
  </si>
  <si>
    <t>Губарева Е. С.</t>
  </si>
  <si>
    <t>Н. Н. Колесникова</t>
  </si>
  <si>
    <t>МОУ "СОШ № 3"</t>
  </si>
  <si>
    <t>С. А. Мосевнина</t>
  </si>
  <si>
    <t>Мельникова Д.В.</t>
  </si>
  <si>
    <t xml:space="preserve"> МОУ "СОШ №2 им. Героя Советского Союза П.И. Орлова" </t>
  </si>
  <si>
    <t>Сизова Е.А.</t>
  </si>
  <si>
    <t>МОУ "СОШ №1"</t>
  </si>
  <si>
    <t>Демченко</t>
  </si>
  <si>
    <t>Стеняев</t>
  </si>
  <si>
    <t>Лапина</t>
  </si>
  <si>
    <t>Егор</t>
  </si>
  <si>
    <t>Шерстнёв</t>
  </si>
  <si>
    <t>Юрьевич</t>
  </si>
  <si>
    <t>Савкин</t>
  </si>
  <si>
    <t>Мария</t>
  </si>
  <si>
    <t>Поняева</t>
  </si>
  <si>
    <t>Татьяна</t>
  </si>
  <si>
    <t>Коновалова</t>
  </si>
  <si>
    <t>Дарина</t>
  </si>
  <si>
    <t>Французова</t>
  </si>
  <si>
    <t>Сидорова</t>
  </si>
  <si>
    <t xml:space="preserve">Юдин </t>
  </si>
  <si>
    <t>Фролова</t>
  </si>
  <si>
    <t>Анфиса</t>
  </si>
  <si>
    <t>Пронина</t>
  </si>
  <si>
    <t>Геннадьевич</t>
  </si>
  <si>
    <t xml:space="preserve">Максим </t>
  </si>
  <si>
    <t xml:space="preserve">Кулебякин </t>
  </si>
  <si>
    <t xml:space="preserve">Юлия </t>
  </si>
  <si>
    <t xml:space="preserve">Давыдова </t>
  </si>
  <si>
    <t xml:space="preserve">Елизавета </t>
  </si>
  <si>
    <t xml:space="preserve">Филинкина </t>
  </si>
  <si>
    <t>Константиновна</t>
  </si>
  <si>
    <t>Комолятова</t>
  </si>
  <si>
    <t>Ивановна</t>
  </si>
  <si>
    <t>Милана</t>
  </si>
  <si>
    <t>Зуева</t>
  </si>
  <si>
    <t>Матюшкина</t>
  </si>
  <si>
    <t xml:space="preserve">Киушкина </t>
  </si>
  <si>
    <t xml:space="preserve">Константиновна </t>
  </si>
  <si>
    <t xml:space="preserve">Вера </t>
  </si>
  <si>
    <t>Кушникова</t>
  </si>
  <si>
    <t xml:space="preserve">Милослава </t>
  </si>
  <si>
    <t>Бородина</t>
  </si>
  <si>
    <t>Карасев</t>
  </si>
  <si>
    <t>Пиксайкина</t>
  </si>
  <si>
    <t xml:space="preserve">Горюнова </t>
  </si>
  <si>
    <t>Тимофей</t>
  </si>
  <si>
    <t>Шевнин</t>
  </si>
  <si>
    <t>Бакаева</t>
  </si>
  <si>
    <t>Витальевич</t>
  </si>
  <si>
    <t xml:space="preserve">Долбунов </t>
  </si>
  <si>
    <t>Канаева</t>
  </si>
  <si>
    <t>Хайдаровна</t>
  </si>
  <si>
    <t>Курмаева</t>
  </si>
  <si>
    <t>Максимовна</t>
  </si>
  <si>
    <t>Позднякова</t>
  </si>
  <si>
    <t>Акчурина</t>
  </si>
  <si>
    <t>Бахметьева</t>
  </si>
  <si>
    <t xml:space="preserve">Васюнин </t>
  </si>
  <si>
    <t>Честнов</t>
  </si>
  <si>
    <t>Новикова</t>
  </si>
  <si>
    <t>Яна</t>
  </si>
  <si>
    <t>Марцинкевич</t>
  </si>
  <si>
    <t>Алешкин</t>
  </si>
  <si>
    <t xml:space="preserve">Воробьёва </t>
  </si>
  <si>
    <t>Девяткина</t>
  </si>
  <si>
    <t>Федотова</t>
  </si>
  <si>
    <t>Кротова</t>
  </si>
  <si>
    <t>Дригина</t>
  </si>
  <si>
    <t xml:space="preserve">Коняхина </t>
  </si>
  <si>
    <t>Вишнякова</t>
  </si>
  <si>
    <t>Широкова</t>
  </si>
  <si>
    <t>Валерьевич</t>
  </si>
  <si>
    <t>Ионычев</t>
  </si>
  <si>
    <t>Теплоухова</t>
  </si>
  <si>
    <t>Динарович</t>
  </si>
  <si>
    <t>Тимирлан</t>
  </si>
  <si>
    <t>Янгличев</t>
  </si>
  <si>
    <t>Васин</t>
  </si>
  <si>
    <t>Вадим</t>
  </si>
  <si>
    <t>Пронин</t>
  </si>
  <si>
    <t>Савина</t>
  </si>
  <si>
    <t>Чулакова</t>
  </si>
  <si>
    <t>Демина</t>
  </si>
  <si>
    <t>Догадина</t>
  </si>
  <si>
    <t>Тукузов</t>
  </si>
  <si>
    <t>Рудольфовна</t>
  </si>
  <si>
    <t>Алькаева</t>
  </si>
  <si>
    <t>Беляева</t>
  </si>
  <si>
    <t>Захаров</t>
  </si>
  <si>
    <t>Васильевич</t>
  </si>
  <si>
    <t>Денис</t>
  </si>
  <si>
    <t>Бородулин</t>
  </si>
  <si>
    <t>Барабанова</t>
  </si>
  <si>
    <t xml:space="preserve">Шитов </t>
  </si>
  <si>
    <t xml:space="preserve">Дмитрий </t>
  </si>
  <si>
    <t>Лукьянов</t>
  </si>
  <si>
    <t>Аксенкина</t>
  </si>
  <si>
    <t>Тимонин</t>
  </si>
  <si>
    <t xml:space="preserve">Илья </t>
  </si>
  <si>
    <t xml:space="preserve">Томилин </t>
  </si>
  <si>
    <t xml:space="preserve">Карпаев </t>
  </si>
  <si>
    <t>Глушенкова</t>
  </si>
  <si>
    <t xml:space="preserve">Рузанкина </t>
  </si>
  <si>
    <t>Ольга</t>
  </si>
  <si>
    <t>Шиляева</t>
  </si>
  <si>
    <t>Талалаева</t>
  </si>
  <si>
    <t>Керимовна</t>
  </si>
  <si>
    <t>Сейдниязова</t>
  </si>
  <si>
    <t>Ева</t>
  </si>
  <si>
    <t>Волкова</t>
  </si>
  <si>
    <t>Шалаева</t>
  </si>
  <si>
    <t>Ананьев</t>
  </si>
  <si>
    <t>Куркина</t>
  </si>
  <si>
    <t>Анатольевна</t>
  </si>
  <si>
    <t>Светлана</t>
  </si>
  <si>
    <t>Кулагина</t>
  </si>
  <si>
    <t>Кейзер</t>
  </si>
  <si>
    <t xml:space="preserve">Акамова </t>
  </si>
  <si>
    <t>Иванович</t>
  </si>
  <si>
    <t>Абрамов</t>
  </si>
  <si>
    <t xml:space="preserve">Владимировна </t>
  </si>
  <si>
    <t xml:space="preserve"> Винокурова</t>
  </si>
  <si>
    <t>Марьяновна</t>
  </si>
  <si>
    <t>Хорват</t>
  </si>
  <si>
    <t>Воробьева</t>
  </si>
  <si>
    <t>Тишина</t>
  </si>
  <si>
    <t>Лобанова</t>
  </si>
  <si>
    <t>Бородачева</t>
  </si>
  <si>
    <t>Андрей</t>
  </si>
  <si>
    <t>Приспешкин</t>
  </si>
  <si>
    <t>Пиксаева</t>
  </si>
  <si>
    <t>Егоров</t>
  </si>
  <si>
    <t>Раужина</t>
  </si>
  <si>
    <t>Душутина</t>
  </si>
  <si>
    <t>Деркаев</t>
  </si>
  <si>
    <t>Никитушкина</t>
  </si>
  <si>
    <t>Егоршина</t>
  </si>
  <si>
    <t>Елисеева</t>
  </si>
  <si>
    <t>Аржанова</t>
  </si>
  <si>
    <t>Якутина</t>
  </si>
  <si>
    <t>Аросланкина</t>
  </si>
  <si>
    <t>Пителина</t>
  </si>
  <si>
    <t>Понетайкина</t>
  </si>
  <si>
    <t>Рачков</t>
  </si>
  <si>
    <t xml:space="preserve">Меркушкина </t>
  </si>
  <si>
    <t xml:space="preserve">Калязина </t>
  </si>
  <si>
    <t>Герасименко</t>
  </si>
  <si>
    <t xml:space="preserve">Учайкина </t>
  </si>
  <si>
    <t>Шеянова</t>
  </si>
  <si>
    <t xml:space="preserve">Бурмистров </t>
  </si>
  <si>
    <t>Колчина</t>
  </si>
  <si>
    <t>Петровна</t>
  </si>
  <si>
    <t xml:space="preserve">Абелова </t>
  </si>
  <si>
    <t>Кудряшов</t>
  </si>
  <si>
    <t>Вероника</t>
  </si>
  <si>
    <t>Гончар</t>
  </si>
  <si>
    <t>Паршина</t>
  </si>
  <si>
    <t>Рыбачук</t>
  </si>
  <si>
    <t>Мила</t>
  </si>
  <si>
    <t>Ванцова</t>
  </si>
  <si>
    <t>Бузданова</t>
  </si>
  <si>
    <t>Вознесенская</t>
  </si>
  <si>
    <t>Фомина</t>
  </si>
  <si>
    <t>Моисеев</t>
  </si>
  <si>
    <t>Арсентьева</t>
  </si>
  <si>
    <t>Рушановна</t>
  </si>
  <si>
    <t>Диана</t>
  </si>
  <si>
    <t>Адикаева</t>
  </si>
  <si>
    <t>Киреева</t>
  </si>
  <si>
    <t>Макеева</t>
  </si>
  <si>
    <t xml:space="preserve">Славкин </t>
  </si>
  <si>
    <t>Прахова</t>
  </si>
  <si>
    <t>Максимова</t>
  </si>
  <si>
    <t>Ларюшкина</t>
  </si>
  <si>
    <t>Герман</t>
  </si>
  <si>
    <t>Еделькин</t>
  </si>
  <si>
    <t>Ведяйкин</t>
  </si>
  <si>
    <t>Анатольевич</t>
  </si>
  <si>
    <t>Морозов</t>
  </si>
  <si>
    <t>Ринатовна</t>
  </si>
  <si>
    <t>Луиза</t>
  </si>
  <si>
    <t>Бахметова</t>
  </si>
  <si>
    <t>Любовь</t>
  </si>
  <si>
    <t>Кабанова</t>
  </si>
  <si>
    <t>Ефремович</t>
  </si>
  <si>
    <t>Алим</t>
  </si>
  <si>
    <t>Санников</t>
  </si>
  <si>
    <t>Макарова</t>
  </si>
  <si>
    <t>Маширов</t>
  </si>
  <si>
    <t>МОУ "Ялгинская СОШ"</t>
  </si>
  <si>
    <t>Трясорукова Е.М.</t>
  </si>
  <si>
    <t>МОУ "Озёрная ООШ"</t>
  </si>
  <si>
    <t>Краснова Л.М.</t>
  </si>
  <si>
    <t>Понизяйкина Е. Ю</t>
  </si>
  <si>
    <t>Глотова Н.К.</t>
  </si>
  <si>
    <t>Куликова У.С.</t>
  </si>
  <si>
    <t>Кудрявцева М.М.</t>
  </si>
  <si>
    <t>Гудкова В.М.</t>
  </si>
  <si>
    <t>Гринина В.А.</t>
  </si>
  <si>
    <t>Самойлова Н.В.</t>
  </si>
  <si>
    <t>Пашкина П.М.</t>
  </si>
  <si>
    <t>Федорова Т.В</t>
  </si>
  <si>
    <t>Кузин Н.А.</t>
  </si>
  <si>
    <t>Асташина Ю. И.</t>
  </si>
  <si>
    <t>Викторова Н.Д.</t>
  </si>
  <si>
    <t>Мишина Е.С.</t>
  </si>
  <si>
    <t>МОУ "Лицей №31"</t>
  </si>
  <si>
    <t>Чадина В.В.</t>
  </si>
  <si>
    <t>Столярова Г.И.</t>
  </si>
  <si>
    <t>Лысова А.П.</t>
  </si>
  <si>
    <t>Лебедева Е.В.</t>
  </si>
  <si>
    <t>Бурлакова Л.Р.</t>
  </si>
  <si>
    <t>Душутина И.В.</t>
  </si>
  <si>
    <t>Ромашина М.В.</t>
  </si>
  <si>
    <t>Вострова О.Н</t>
  </si>
  <si>
    <t>Лисевцева Е.И.</t>
  </si>
  <si>
    <t>Илюшкина И.Н.</t>
  </si>
  <si>
    <t>Смиркина В. Г.</t>
  </si>
  <si>
    <t>Евстифейкина В.А.</t>
  </si>
  <si>
    <t xml:space="preserve">МОУ "СОШ№22" </t>
  </si>
  <si>
    <t>Хубер Т.С.</t>
  </si>
  <si>
    <t>Бочкарева С.Ю.</t>
  </si>
  <si>
    <t>Архипова С.А</t>
  </si>
  <si>
    <t>Сундикова Ю.А.</t>
  </si>
  <si>
    <t>Лоскутова О.М.</t>
  </si>
  <si>
    <t>Влазнева Е.Н.</t>
  </si>
  <si>
    <t>Судентайте В.А.</t>
  </si>
  <si>
    <t>Бурдина Е.В.</t>
  </si>
  <si>
    <t>Костяева Н.В.</t>
  </si>
  <si>
    <t>Коростелева А.А.</t>
  </si>
  <si>
    <t>Ферстяев А.И.</t>
  </si>
  <si>
    <t>Гудкова Е.П,</t>
  </si>
  <si>
    <t>Карпова М. В.</t>
  </si>
  <si>
    <t>Вдовина И.Н.</t>
  </si>
  <si>
    <t>Яшонкова А.Э.</t>
  </si>
  <si>
    <t xml:space="preserve">МОУ "СОШ №3" </t>
  </si>
  <si>
    <t>Гурьянова Т.Е.</t>
  </si>
  <si>
    <t>Павлович</t>
  </si>
  <si>
    <t xml:space="preserve">Анастасия </t>
  </si>
  <si>
    <t>Константин</t>
  </si>
  <si>
    <t>Павловна</t>
  </si>
  <si>
    <t>Наталья</t>
  </si>
  <si>
    <t>Кирилл</t>
  </si>
  <si>
    <t>Денисовна</t>
  </si>
  <si>
    <t>Лобанова И.В.</t>
  </si>
  <si>
    <t>Тарлыкова И. Н.</t>
  </si>
  <si>
    <t>Лаврищев В.А</t>
  </si>
  <si>
    <t>Автаева Е.Г</t>
  </si>
  <si>
    <t>Шабалов А.В.</t>
  </si>
  <si>
    <t>Куманева Е. В.</t>
  </si>
  <si>
    <t>Киселева О.В.</t>
  </si>
  <si>
    <t>МОУ "СОШ №9"</t>
  </si>
  <si>
    <t>Суркова</t>
  </si>
  <si>
    <t>Бабочкина</t>
  </si>
  <si>
    <t>Синьков</t>
  </si>
  <si>
    <t>Максимов</t>
  </si>
  <si>
    <t>Водякова</t>
  </si>
  <si>
    <t xml:space="preserve">Шпунтов </t>
  </si>
  <si>
    <t xml:space="preserve">Сигал </t>
  </si>
  <si>
    <t>Давыдов</t>
  </si>
  <si>
    <t>Нурисламович</t>
  </si>
  <si>
    <t>Дамир</t>
  </si>
  <si>
    <t xml:space="preserve">Пасяев </t>
  </si>
  <si>
    <t xml:space="preserve">Ивенина </t>
  </si>
  <si>
    <t xml:space="preserve">Татьяна </t>
  </si>
  <si>
    <t xml:space="preserve">Саранцева </t>
  </si>
  <si>
    <t xml:space="preserve">Моисеенкова </t>
  </si>
  <si>
    <t>Мальков</t>
  </si>
  <si>
    <t xml:space="preserve">Кокорева </t>
  </si>
  <si>
    <t>Сюбаев*</t>
  </si>
  <si>
    <t xml:space="preserve">Ларюшкин </t>
  </si>
  <si>
    <t>Скипетрова</t>
  </si>
  <si>
    <t>Захматов</t>
  </si>
  <si>
    <t>Маратовна</t>
  </si>
  <si>
    <t>Сабина</t>
  </si>
  <si>
    <t>Сюбаева</t>
  </si>
  <si>
    <t>Кочетков</t>
  </si>
  <si>
    <t>Саркисовна</t>
  </si>
  <si>
    <t>Геворкян</t>
  </si>
  <si>
    <t>Замышляева</t>
  </si>
  <si>
    <t>Лада</t>
  </si>
  <si>
    <t>Милехина</t>
  </si>
  <si>
    <t>Кисилева</t>
  </si>
  <si>
    <t>Буянкин</t>
  </si>
  <si>
    <t xml:space="preserve"> Евгеньевич</t>
  </si>
  <si>
    <t xml:space="preserve">Жуков </t>
  </si>
  <si>
    <t>Влада</t>
  </si>
  <si>
    <t>Петренко</t>
  </si>
  <si>
    <t>Аверьянова</t>
  </si>
  <si>
    <t>Табаева</t>
  </si>
  <si>
    <t>Рафаэлевна</t>
  </si>
  <si>
    <t>Сафия</t>
  </si>
  <si>
    <t>Башмакова</t>
  </si>
  <si>
    <t>Автайкина</t>
  </si>
  <si>
    <t>Шеворакова</t>
  </si>
  <si>
    <t xml:space="preserve">Фомина </t>
  </si>
  <si>
    <t>Кочкуров</t>
  </si>
  <si>
    <t>Душкин</t>
  </si>
  <si>
    <t>Кручинкин</t>
  </si>
  <si>
    <t>Полозова</t>
  </si>
  <si>
    <t>Борзова</t>
  </si>
  <si>
    <t>Милованцев</t>
  </si>
  <si>
    <t>Шатаев</t>
  </si>
  <si>
    <t>Вячеслав</t>
  </si>
  <si>
    <t>Ранченко</t>
  </si>
  <si>
    <t>Богдан</t>
  </si>
  <si>
    <t>Чекушов</t>
  </si>
  <si>
    <t>Кодоркина</t>
  </si>
  <si>
    <t>Матюшкин</t>
  </si>
  <si>
    <t>Еремкин</t>
  </si>
  <si>
    <t>Пономарева</t>
  </si>
  <si>
    <t>Ян</t>
  </si>
  <si>
    <t>Михайличенко</t>
  </si>
  <si>
    <t>Романович</t>
  </si>
  <si>
    <t>Куликовский</t>
  </si>
  <si>
    <t>Бегеева</t>
  </si>
  <si>
    <t>Амина</t>
  </si>
  <si>
    <t>Ромашкина</t>
  </si>
  <si>
    <t>Храпунова</t>
  </si>
  <si>
    <t>Голованова</t>
  </si>
  <si>
    <t>Оксана</t>
  </si>
  <si>
    <t>Калмыкова</t>
  </si>
  <si>
    <t>Соловьёва</t>
  </si>
  <si>
    <t xml:space="preserve">Макаров </t>
  </si>
  <si>
    <t>София</t>
  </si>
  <si>
    <t>Эвелина</t>
  </si>
  <si>
    <t>Хайрова</t>
  </si>
  <si>
    <t>Игорь</t>
  </si>
  <si>
    <t xml:space="preserve">Осипов </t>
  </si>
  <si>
    <t>Монич</t>
  </si>
  <si>
    <t>Артемов</t>
  </si>
  <si>
    <t>Ивлиев</t>
  </si>
  <si>
    <t>Овчинников</t>
  </si>
  <si>
    <t>Колова</t>
  </si>
  <si>
    <t>Селюнина</t>
  </si>
  <si>
    <t>Свистунова</t>
  </si>
  <si>
    <t>Алла</t>
  </si>
  <si>
    <t>Дробина</t>
  </si>
  <si>
    <t>Пятаева</t>
  </si>
  <si>
    <t xml:space="preserve">Егор </t>
  </si>
  <si>
    <t>Инжеваткин</t>
  </si>
  <si>
    <t>Клюева</t>
  </si>
  <si>
    <t>Мартынов</t>
  </si>
  <si>
    <t>Попова</t>
  </si>
  <si>
    <t>Зоя</t>
  </si>
  <si>
    <t>Мягкова</t>
  </si>
  <si>
    <t>Карин</t>
  </si>
  <si>
    <t>Лиана</t>
  </si>
  <si>
    <t>Юмаева</t>
  </si>
  <si>
    <t>Егорова</t>
  </si>
  <si>
    <t>Савельева</t>
  </si>
  <si>
    <t>Мордашов</t>
  </si>
  <si>
    <t xml:space="preserve">Олеся </t>
  </si>
  <si>
    <t>Атмакина</t>
  </si>
  <si>
    <t>Садилин</t>
  </si>
  <si>
    <t xml:space="preserve">Егоров </t>
  </si>
  <si>
    <t>Неясова</t>
  </si>
  <si>
    <t>Алеся</t>
  </si>
  <si>
    <t>Хахалева</t>
  </si>
  <si>
    <t xml:space="preserve">Кильдюшкина </t>
  </si>
  <si>
    <t>Синицина</t>
  </si>
  <si>
    <t>Щередин</t>
  </si>
  <si>
    <t>Ренатовна</t>
  </si>
  <si>
    <t xml:space="preserve">Абсалямова </t>
  </si>
  <si>
    <t xml:space="preserve">Новиков </t>
  </si>
  <si>
    <t xml:space="preserve">Анна </t>
  </si>
  <si>
    <t>Майорова</t>
  </si>
  <si>
    <t>Георгий</t>
  </si>
  <si>
    <t xml:space="preserve">Кузин </t>
  </si>
  <si>
    <t>Мелякин</t>
  </si>
  <si>
    <t>Хахлева</t>
  </si>
  <si>
    <t>Балыкова</t>
  </si>
  <si>
    <t>Костина</t>
  </si>
  <si>
    <t>Анваржоновна</t>
  </si>
  <si>
    <t>Гульшодабегием</t>
  </si>
  <si>
    <t>Исокова</t>
  </si>
  <si>
    <t>Ильинична</t>
  </si>
  <si>
    <t>Проказова</t>
  </si>
  <si>
    <t>Каплий</t>
  </si>
  <si>
    <t>Шикунова</t>
  </si>
  <si>
    <t>Роганин</t>
  </si>
  <si>
    <t>Горная</t>
  </si>
  <si>
    <t>Берянева</t>
  </si>
  <si>
    <t>Свойкин</t>
  </si>
  <si>
    <t>Косарева</t>
  </si>
  <si>
    <t>Белухина</t>
  </si>
  <si>
    <t xml:space="preserve">Борисова </t>
  </si>
  <si>
    <t xml:space="preserve">Белименко </t>
  </si>
  <si>
    <t>Сакмаева</t>
  </si>
  <si>
    <t>Гераськина</t>
  </si>
  <si>
    <t>Галина</t>
  </si>
  <si>
    <t>Грибова</t>
  </si>
  <si>
    <t>Сабаева</t>
  </si>
  <si>
    <t>Ледяйкина</t>
  </si>
  <si>
    <t>Грызайкина</t>
  </si>
  <si>
    <t>Крутин</t>
  </si>
  <si>
    <t>Талъатовна</t>
  </si>
  <si>
    <t>Тахмина</t>
  </si>
  <si>
    <t>Набиева</t>
  </si>
  <si>
    <t>Мещерякова</t>
  </si>
  <si>
    <t>Клименова</t>
  </si>
  <si>
    <t xml:space="preserve">Гудкова </t>
  </si>
  <si>
    <t>Максимова Н.Н.</t>
  </si>
  <si>
    <t>МОУ Ялгинская СОШ</t>
  </si>
  <si>
    <t>Шилова Л.А.</t>
  </si>
  <si>
    <t>Тимофеева Л.А.</t>
  </si>
  <si>
    <t>Белякова Ю. А.</t>
  </si>
  <si>
    <t>Пьянзина Ю.Н.</t>
  </si>
  <si>
    <t>МОУ "СОШ№40"</t>
  </si>
  <si>
    <t>Майорова С.Ю.</t>
  </si>
  <si>
    <t>Гридасова О.А.</t>
  </si>
  <si>
    <t>Асташина Ю.И.</t>
  </si>
  <si>
    <t>МОУ "СОШ № 32"</t>
  </si>
  <si>
    <t>Калинина М.В.</t>
  </si>
  <si>
    <t>Ксенофонтова О.Ю.</t>
  </si>
  <si>
    <t xml:space="preserve">   МОУ "СОШ №30"</t>
  </si>
  <si>
    <t>МОУ "СОШ 27"</t>
  </si>
  <si>
    <t>Булычёва О.А.</t>
  </si>
  <si>
    <t>Галянина Е.А.</t>
  </si>
  <si>
    <t xml:space="preserve">МОУ " СОШ№22" </t>
  </si>
  <si>
    <t>МОУ "Гимназия 19"</t>
  </si>
  <si>
    <t>Ликинова О.А.</t>
  </si>
  <si>
    <t>Михайлик Л.А.</t>
  </si>
  <si>
    <t>МОУ "СОШ №16"</t>
  </si>
  <si>
    <t>Косова Ю.Д.</t>
  </si>
  <si>
    <t>МОУ "СОШ № 13"</t>
  </si>
  <si>
    <t>МОУ"Гимназия №12"</t>
  </si>
  <si>
    <t>Ачакова Е.В.</t>
  </si>
  <si>
    <t xml:space="preserve"> Киселева О.В.</t>
  </si>
  <si>
    <t>Гудкова Е.П.</t>
  </si>
  <si>
    <t>Лузина Е. С.</t>
  </si>
  <si>
    <t>МОУ "СОШ № 11"</t>
  </si>
  <si>
    <t>Трунилова О.А.</t>
  </si>
  <si>
    <t>Борисова И.Г.</t>
  </si>
  <si>
    <t>Валдаева С.Ю.</t>
  </si>
  <si>
    <t>Тараскин</t>
  </si>
  <si>
    <t>Жукова Ю.И.</t>
  </si>
  <si>
    <t>Самира</t>
  </si>
  <si>
    <t>Балмаева</t>
  </si>
  <si>
    <t>Геннадьевна</t>
  </si>
  <si>
    <t>Заводунова</t>
  </si>
  <si>
    <t>Владиславович</t>
  </si>
  <si>
    <t>г.о.Саранск</t>
  </si>
  <si>
    <t>г.о. Саранск</t>
  </si>
  <si>
    <t>Подсеваткина</t>
  </si>
  <si>
    <t>Лещенко И. И</t>
  </si>
  <si>
    <t xml:space="preserve">Анатольевна      </t>
  </si>
  <si>
    <t>Владимирова</t>
  </si>
  <si>
    <t>Агафонова В. А.</t>
  </si>
  <si>
    <t>Граблина</t>
  </si>
  <si>
    <t>Василиса</t>
  </si>
  <si>
    <t>Криворотова</t>
  </si>
  <si>
    <t xml:space="preserve"> Мосевнина С. А.</t>
  </si>
  <si>
    <t xml:space="preserve">аудирование </t>
  </si>
  <si>
    <t xml:space="preserve">тест </t>
  </si>
  <si>
    <t xml:space="preserve">Суняйкин </t>
  </si>
  <si>
    <t xml:space="preserve">Владислав </t>
  </si>
  <si>
    <t>Формесин</t>
  </si>
  <si>
    <t>Бенуа</t>
  </si>
  <si>
    <t>Борисова</t>
  </si>
  <si>
    <t>Толстограев</t>
  </si>
  <si>
    <t xml:space="preserve">Литюшкин  </t>
  </si>
  <si>
    <t>Ларькичева</t>
  </si>
  <si>
    <t>Безунова</t>
  </si>
  <si>
    <t>Раджапова</t>
  </si>
  <si>
    <t xml:space="preserve">Соколова </t>
  </si>
  <si>
    <t>Манерова</t>
  </si>
  <si>
    <t>Алия</t>
  </si>
  <si>
    <t>Закариевна</t>
  </si>
  <si>
    <t>Чудаева</t>
  </si>
  <si>
    <t>Казакова</t>
  </si>
  <si>
    <t>Чернова</t>
  </si>
  <si>
    <t>Кузнецова</t>
  </si>
  <si>
    <t>Киржаева</t>
  </si>
  <si>
    <t>Афанасьев</t>
  </si>
  <si>
    <t xml:space="preserve">Андрей </t>
  </si>
  <si>
    <t>Хабибулин</t>
  </si>
  <si>
    <t>Артурович</t>
  </si>
  <si>
    <t>Киселев</t>
  </si>
  <si>
    <t>Семен</t>
  </si>
  <si>
    <t>Сударев</t>
  </si>
  <si>
    <t>Антон</t>
  </si>
  <si>
    <t>Казачкова</t>
  </si>
  <si>
    <t>Лычева Т.М.</t>
  </si>
  <si>
    <t>Рыбкина</t>
  </si>
  <si>
    <t>Аширова</t>
  </si>
  <si>
    <t>Эльвина</t>
  </si>
  <si>
    <t>Шамилевна</t>
  </si>
  <si>
    <t>Лаврищев В.А.</t>
  </si>
  <si>
    <t>Шиповский</t>
  </si>
  <si>
    <t>Ишуткина</t>
  </si>
  <si>
    <t>Фокин</t>
  </si>
  <si>
    <t>Ситников</t>
  </si>
  <si>
    <t>Ледяева</t>
  </si>
  <si>
    <t>Косенкова С.А.</t>
  </si>
  <si>
    <t>Вагнер</t>
  </si>
  <si>
    <t>Чернов</t>
  </si>
  <si>
    <t>Крючкова Н.М.</t>
  </si>
  <si>
    <t>Спащанский</t>
  </si>
  <si>
    <t>Руслан</t>
  </si>
  <si>
    <t>Шабров</t>
  </si>
  <si>
    <t>Напалкова В.Ф.</t>
  </si>
  <si>
    <t>Галишгникова</t>
  </si>
  <si>
    <t>Рожина Т.М</t>
  </si>
  <si>
    <t>Ляличкина</t>
  </si>
  <si>
    <t>МОУ " Гимназия №23"</t>
  </si>
  <si>
    <t>Антоненко С.П.</t>
  </si>
  <si>
    <t>Охотина</t>
  </si>
  <si>
    <t>Трямкина</t>
  </si>
  <si>
    <t>Федорова Т.В.</t>
  </si>
  <si>
    <t>Федоров</t>
  </si>
  <si>
    <t>Медникова Т.В.</t>
  </si>
  <si>
    <t xml:space="preserve">Кондрашкин </t>
  </si>
  <si>
    <t xml:space="preserve">Даниил </t>
  </si>
  <si>
    <t xml:space="preserve">Асанов </t>
  </si>
  <si>
    <t>Рифатович</t>
  </si>
  <si>
    <t>Нуянзина Т.А.</t>
  </si>
  <si>
    <t xml:space="preserve">Киушкин </t>
  </si>
  <si>
    <t>Эдуардович</t>
  </si>
  <si>
    <t>Куприянова</t>
  </si>
  <si>
    <t>Агнесса</t>
  </si>
  <si>
    <t>Илькина</t>
  </si>
  <si>
    <t>Сусляков</t>
  </si>
  <si>
    <t>Виталий</t>
  </si>
  <si>
    <t xml:space="preserve">Салимов </t>
  </si>
  <si>
    <t>Карим</t>
  </si>
  <si>
    <t>Маратович</t>
  </si>
  <si>
    <t>Голубь</t>
  </si>
  <si>
    <t>Белоусова И.Ю.</t>
  </si>
  <si>
    <t>Полевщиков</t>
  </si>
  <si>
    <t>Порункова</t>
  </si>
  <si>
    <t>Шляпникова</t>
  </si>
  <si>
    <t>Налейкин</t>
  </si>
  <si>
    <t>Мартышкина А.С.</t>
  </si>
  <si>
    <t>Нораева</t>
  </si>
  <si>
    <t>Горбатова А.П.</t>
  </si>
  <si>
    <t>Игонин</t>
  </si>
  <si>
    <t xml:space="preserve">Буранова </t>
  </si>
  <si>
    <t>Портова</t>
  </si>
  <si>
    <t>Грунюшкина</t>
  </si>
  <si>
    <t>Кудрявцева М.М</t>
  </si>
  <si>
    <t>Скопина</t>
  </si>
  <si>
    <t>Илона</t>
  </si>
  <si>
    <t>Лычёва Т. М.</t>
  </si>
  <si>
    <t>Курнаев</t>
  </si>
  <si>
    <t>Феклистова Е.Н.</t>
  </si>
  <si>
    <t>Буданова</t>
  </si>
  <si>
    <t>Тиньгаева</t>
  </si>
  <si>
    <t>Салькаева</t>
  </si>
  <si>
    <t>Земфира</t>
  </si>
  <si>
    <t>Фаилевна</t>
  </si>
  <si>
    <t>Сандакова И.В.</t>
  </si>
  <si>
    <t>Агафонова</t>
  </si>
  <si>
    <t>Кутергина</t>
  </si>
  <si>
    <t>Анастасчия</t>
  </si>
  <si>
    <t>Всеволодовна</t>
  </si>
  <si>
    <t>Панкина</t>
  </si>
  <si>
    <t>Конакова</t>
  </si>
  <si>
    <t>Чуличкова</t>
  </si>
  <si>
    <t>Петрова</t>
  </si>
  <si>
    <t>Кольбов</t>
  </si>
  <si>
    <t>Глазова</t>
  </si>
  <si>
    <t>Сёмина</t>
  </si>
  <si>
    <t>Пичуричкин</t>
  </si>
  <si>
    <t>Сульдинская А.В.</t>
  </si>
  <si>
    <t>Танюшкина</t>
  </si>
  <si>
    <t>С. В. Загидулина</t>
  </si>
  <si>
    <t>Копнинцева</t>
  </si>
  <si>
    <t>Кадушин</t>
  </si>
  <si>
    <t>Киреев</t>
  </si>
  <si>
    <t>Дымкова</t>
  </si>
  <si>
    <t>Антоновна</t>
  </si>
  <si>
    <t>Колыганова О.А.</t>
  </si>
  <si>
    <t>Бакшеева</t>
  </si>
  <si>
    <t>Модонов</t>
  </si>
  <si>
    <t>Лысаковская</t>
  </si>
  <si>
    <t xml:space="preserve">Калачина </t>
  </si>
  <si>
    <t>Щукина И.А.</t>
  </si>
  <si>
    <t xml:space="preserve">Роман </t>
  </si>
  <si>
    <t>Дергунова</t>
  </si>
  <si>
    <t>Косенков</t>
  </si>
  <si>
    <t>Родион</t>
  </si>
  <si>
    <t>Рузанова</t>
  </si>
  <si>
    <t xml:space="preserve"> Романовна</t>
  </si>
  <si>
    <t>Зайцев</t>
  </si>
  <si>
    <t>Глеб</t>
  </si>
  <si>
    <t xml:space="preserve">Пивкина </t>
  </si>
  <si>
    <t>Захарова</t>
  </si>
  <si>
    <t>Шукшина</t>
  </si>
  <si>
    <t>Дурнова А.Н.</t>
  </si>
  <si>
    <t>Сонина</t>
  </si>
  <si>
    <t xml:space="preserve"> Анна</t>
  </si>
  <si>
    <t>Кирюшкин</t>
  </si>
  <si>
    <t>Журавлева</t>
  </si>
  <si>
    <t>Кучерова</t>
  </si>
  <si>
    <t>Кубанцев</t>
  </si>
  <si>
    <t xml:space="preserve">Лаптева </t>
  </si>
  <si>
    <t xml:space="preserve">Шелпаков </t>
  </si>
  <si>
    <t>Лизунов</t>
  </si>
  <si>
    <t>Репин</t>
  </si>
  <si>
    <t>Зотова</t>
  </si>
  <si>
    <t>Селдушев</t>
  </si>
  <si>
    <t>МОУ"Ялгинская СОШ"</t>
  </si>
  <si>
    <t>Якупова Д.Р.</t>
  </si>
  <si>
    <t>Ладошкина</t>
  </si>
  <si>
    <t>Синчурина</t>
  </si>
  <si>
    <t>Стенина</t>
  </si>
  <si>
    <t xml:space="preserve"> Дарья </t>
  </si>
  <si>
    <t>Федотова Э.Р.</t>
  </si>
  <si>
    <t>Крюкова</t>
  </si>
  <si>
    <t>Афина</t>
  </si>
  <si>
    <t>Кучин</t>
  </si>
  <si>
    <t>Перелогина</t>
  </si>
  <si>
    <t xml:space="preserve">Наталья </t>
  </si>
  <si>
    <t>Деушева</t>
  </si>
  <si>
    <t>Таёкина</t>
  </si>
  <si>
    <t>Сарычева И.Г.</t>
  </si>
  <si>
    <t>Зубрилова</t>
  </si>
  <si>
    <t>Патумов</t>
  </si>
  <si>
    <t>Ринатович</t>
  </si>
  <si>
    <t>Батурина</t>
  </si>
  <si>
    <t>Новоселова</t>
  </si>
  <si>
    <t>Дана</t>
  </si>
  <si>
    <t>Анддреевна</t>
  </si>
  <si>
    <t>Байшева</t>
  </si>
  <si>
    <t>Родькина</t>
  </si>
  <si>
    <t>Бирюкова</t>
  </si>
  <si>
    <t>Дроганов</t>
  </si>
  <si>
    <t>Шелепин</t>
  </si>
  <si>
    <t>Куликов</t>
  </si>
  <si>
    <t>Буянкина</t>
  </si>
  <si>
    <t>Ворожейкина</t>
  </si>
  <si>
    <t>Слугин</t>
  </si>
  <si>
    <t>МО "СОШ  №38"</t>
  </si>
  <si>
    <t>Мартышкина</t>
  </si>
  <si>
    <t>Рузманов</t>
  </si>
  <si>
    <t>Пущаенко</t>
  </si>
  <si>
    <t>Столярова</t>
  </si>
  <si>
    <t>Гвоздева</t>
  </si>
  <si>
    <t>Комаров</t>
  </si>
  <si>
    <t>Красноперова</t>
  </si>
  <si>
    <t>Алиса</t>
  </si>
  <si>
    <t>Якушкина</t>
  </si>
  <si>
    <t>Ефимова</t>
  </si>
  <si>
    <t>Петряева И.В.</t>
  </si>
  <si>
    <t xml:space="preserve">Шелухина </t>
  </si>
  <si>
    <t>Пятаева Т.Б.</t>
  </si>
  <si>
    <t>Мякушина</t>
  </si>
  <si>
    <t xml:space="preserve">Девина </t>
  </si>
  <si>
    <t xml:space="preserve">Закровская </t>
  </si>
  <si>
    <t>Горшкова</t>
  </si>
  <si>
    <t>Львовна</t>
  </si>
  <si>
    <t>Ефремова</t>
  </si>
  <si>
    <t>Панкратова</t>
  </si>
  <si>
    <t xml:space="preserve">Пелина </t>
  </si>
  <si>
    <t>Чудайкина</t>
  </si>
  <si>
    <t>Шуляпов</t>
  </si>
  <si>
    <t>Ширманова</t>
  </si>
  <si>
    <t>Бабин</t>
  </si>
  <si>
    <t>Земскова</t>
  </si>
  <si>
    <t>Михаиловна</t>
  </si>
  <si>
    <t>Рябитченко</t>
  </si>
  <si>
    <t>Забирова З.И.</t>
  </si>
  <si>
    <t xml:space="preserve">Стешина </t>
  </si>
  <si>
    <t>Черёмушкин</t>
  </si>
  <si>
    <t>Рычкова</t>
  </si>
  <si>
    <t>МОУ "СОШ  №18"</t>
  </si>
  <si>
    <t>Азоркин</t>
  </si>
  <si>
    <t>Лазарева</t>
  </si>
  <si>
    <t>Ворошилов</t>
  </si>
  <si>
    <t>Голюшева</t>
  </si>
  <si>
    <t>Кирдяшкина</t>
  </si>
  <si>
    <t>Дудоладов</t>
  </si>
  <si>
    <t>МОУ "СОШ № 30"</t>
  </si>
  <si>
    <t>Литяйкина</t>
  </si>
  <si>
    <t xml:space="preserve">Волкова </t>
  </si>
  <si>
    <t>Вячеслававна</t>
  </si>
  <si>
    <t xml:space="preserve">Нетрусова </t>
  </si>
  <si>
    <t xml:space="preserve">Лесникова </t>
  </si>
  <si>
    <t>Шалаев</t>
  </si>
  <si>
    <t>Завьялов</t>
  </si>
  <si>
    <t>Егунова</t>
  </si>
  <si>
    <t>Пигальцов</t>
  </si>
  <si>
    <t>Рустам</t>
  </si>
  <si>
    <t>Эмильевич</t>
  </si>
  <si>
    <t>Стручкова</t>
  </si>
  <si>
    <t>Богапова</t>
  </si>
  <si>
    <t>Динара</t>
  </si>
  <si>
    <t>Наилевна</t>
  </si>
  <si>
    <t>Малышева</t>
  </si>
  <si>
    <t>Жанна</t>
  </si>
  <si>
    <t>Каргин</t>
  </si>
  <si>
    <t xml:space="preserve">Белова </t>
  </si>
  <si>
    <t>Гуськов</t>
  </si>
  <si>
    <t>Луканова</t>
  </si>
  <si>
    <t xml:space="preserve">Сидорова </t>
  </si>
  <si>
    <t>Шаронов</t>
  </si>
  <si>
    <t>Туктарова</t>
  </si>
  <si>
    <t>Юртайкин</t>
  </si>
  <si>
    <t>Атласов</t>
  </si>
  <si>
    <t>Перерва</t>
  </si>
  <si>
    <t>Сухарников</t>
  </si>
  <si>
    <t>Байбикова</t>
  </si>
  <si>
    <t>Касимовна</t>
  </si>
  <si>
    <t>Шилова</t>
  </si>
  <si>
    <t>Алямкина</t>
  </si>
  <si>
    <t>Глухич</t>
  </si>
  <si>
    <t>Илиевич</t>
  </si>
  <si>
    <t>Шубина</t>
  </si>
  <si>
    <t xml:space="preserve">Яна </t>
  </si>
  <si>
    <t>Якупова</t>
  </si>
  <si>
    <t>Баймашева</t>
  </si>
  <si>
    <t>Марьям</t>
  </si>
  <si>
    <t>Рафаильевна</t>
  </si>
  <si>
    <t>Обухова</t>
  </si>
  <si>
    <t>Ким</t>
  </si>
  <si>
    <t xml:space="preserve">Горшенина </t>
  </si>
  <si>
    <t>Манаев</t>
  </si>
  <si>
    <t xml:space="preserve">Евгений </t>
  </si>
  <si>
    <t>Буренкова</t>
  </si>
  <si>
    <t>Суренкова Т.Т.</t>
  </si>
  <si>
    <t>Пачаева</t>
  </si>
  <si>
    <t>Аввакумова</t>
  </si>
  <si>
    <t>Абросимова</t>
  </si>
  <si>
    <t>Силивёрстов</t>
  </si>
  <si>
    <t>Макейкина</t>
  </si>
  <si>
    <t>ГБОУ РМ "Ялгинский детский дом- школа"</t>
  </si>
  <si>
    <t>Александрова Е.В.</t>
  </si>
  <si>
    <t>Еремина</t>
  </si>
  <si>
    <t>Крыскина</t>
  </si>
  <si>
    <t>Дроконова</t>
  </si>
  <si>
    <t>Комиссарова</t>
  </si>
  <si>
    <t>МОУ "Лицей №26"</t>
  </si>
  <si>
    <t xml:space="preserve">Сайфуллин </t>
  </si>
  <si>
    <t>Марат</t>
  </si>
  <si>
    <t>Рамильевич</t>
  </si>
  <si>
    <t>Уколова</t>
  </si>
  <si>
    <t>Ларина</t>
  </si>
  <si>
    <t>Торчик</t>
  </si>
  <si>
    <t xml:space="preserve">Попова </t>
  </si>
  <si>
    <t xml:space="preserve">Екатерина </t>
  </si>
  <si>
    <t>Усотов</t>
  </si>
  <si>
    <t>Итоговый протокол  проведения муниципального этапа Всероссийской олимпиады школьников 2018-2019 учебного года по английскому языку                                                  07 декабря 2018 года</t>
  </si>
  <si>
    <t>победитель</t>
  </si>
  <si>
    <t>призер</t>
  </si>
  <si>
    <t>Итоговый протокол  проведения муниципального этапа Всероссийской олимпиады школьников 2018-2019 учебного года по английскому  языку                                                                                                                                                                                                                   07 декабря 2018 года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</si>
</sst>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36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textRotation="90"/>
    </xf>
    <xf numFmtId="0" fontId="2" fillId="2" borderId="10" xfId="0" applyFont="1" applyFill="1" applyBorder="1" applyAlignment="1">
      <alignment horizontal="center" vertical="center" textRotation="90"/>
    </xf>
    <xf numFmtId="0" fontId="0" fillId="0" borderId="0" xfId="0" applyFill="1"/>
    <xf numFmtId="0" fontId="2" fillId="2" borderId="12" xfId="0" applyFont="1" applyFill="1" applyBorder="1" applyAlignment="1">
      <alignment horizontal="center" vertical="center" wrapText="1"/>
    </xf>
    <xf numFmtId="0" fontId="8" fillId="0" borderId="7" xfId="0" applyFont="1" applyFill="1" applyBorder="1"/>
    <xf numFmtId="1" fontId="7" fillId="0" borderId="7" xfId="0" applyNumberFormat="1" applyFont="1" applyFill="1" applyBorder="1" applyAlignment="1">
      <alignment horizontal="left" vertical="top"/>
    </xf>
    <xf numFmtId="1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/>
    <xf numFmtId="0" fontId="8" fillId="0" borderId="7" xfId="0" applyFont="1" applyFill="1" applyBorder="1" applyAlignment="1"/>
    <xf numFmtId="0" fontId="8" fillId="0" borderId="7" xfId="0" applyFont="1" applyFill="1" applyBorder="1" applyAlignment="1">
      <alignment wrapText="1"/>
    </xf>
    <xf numFmtId="0" fontId="9" fillId="0" borderId="7" xfId="0" applyFont="1" applyFill="1" applyBorder="1" applyAlignment="1"/>
    <xf numFmtId="1" fontId="7" fillId="0" borderId="7" xfId="0" applyNumberFormat="1" applyFont="1" applyFill="1" applyBorder="1" applyAlignment="1">
      <alignment horizontal="left" vertical="center" indent="1"/>
    </xf>
    <xf numFmtId="0" fontId="7" fillId="0" borderId="7" xfId="0" applyFont="1" applyFill="1" applyBorder="1" applyAlignment="1">
      <alignment horizontal="left" vertical="center" indent="1"/>
    </xf>
    <xf numFmtId="0" fontId="9" fillId="0" borderId="7" xfId="0" applyFont="1" applyFill="1" applyBorder="1" applyAlignment="1">
      <alignment wrapText="1"/>
    </xf>
    <xf numFmtId="0" fontId="9" fillId="0" borderId="7" xfId="1" applyFont="1" applyFill="1" applyBorder="1" applyAlignment="1">
      <alignment wrapText="1"/>
    </xf>
    <xf numFmtId="0" fontId="8" fillId="0" borderId="7" xfId="0" applyFont="1" applyBorder="1"/>
    <xf numFmtId="1" fontId="7" fillId="0" borderId="7" xfId="0" applyNumberFormat="1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left" wrapText="1"/>
    </xf>
    <xf numFmtId="0" fontId="9" fillId="0" borderId="7" xfId="1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1" fontId="10" fillId="0" borderId="7" xfId="0" applyNumberFormat="1" applyFont="1" applyFill="1" applyBorder="1" applyAlignment="1">
      <alignment horizontal="center" vertical="top" wrapText="1"/>
    </xf>
    <xf numFmtId="1" fontId="7" fillId="0" borderId="7" xfId="0" applyNumberFormat="1" applyFont="1" applyFill="1" applyBorder="1" applyAlignment="1">
      <alignment horizontal="center" vertical="top" wrapText="1"/>
    </xf>
    <xf numFmtId="1" fontId="10" fillId="0" borderId="7" xfId="0" applyNumberFormat="1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center" vertical="top" wrapText="1"/>
    </xf>
    <xf numFmtId="1" fontId="7" fillId="0" borderId="7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8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9" fillId="0" borderId="7" xfId="1" applyFont="1" applyFill="1" applyBorder="1" applyAlignment="1">
      <alignment horizontal="left" vertical="top" wrapText="1"/>
    </xf>
    <xf numFmtId="0" fontId="8" fillId="0" borderId="7" xfId="0" applyNumberFormat="1" applyFont="1" applyFill="1" applyBorder="1" applyAlignment="1">
      <alignment horizontal="center" vertical="top" wrapText="1"/>
    </xf>
    <xf numFmtId="0" fontId="7" fillId="0" borderId="7" xfId="0" applyNumberFormat="1" applyFont="1" applyFill="1" applyBorder="1" applyAlignment="1">
      <alignment horizontal="center" vertical="top" wrapText="1"/>
    </xf>
    <xf numFmtId="1" fontId="7" fillId="0" borderId="7" xfId="0" applyNumberFormat="1" applyFont="1" applyFill="1" applyBorder="1" applyAlignment="1">
      <alignment horizontal="center" vertical="top"/>
    </xf>
    <xf numFmtId="0" fontId="12" fillId="0" borderId="7" xfId="0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11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90"/>
    </xf>
    <xf numFmtId="0" fontId="13" fillId="3" borderId="0" xfId="0" applyFont="1" applyFill="1" applyAlignment="1">
      <alignment horizontal="center" vertical="center" textRotation="90"/>
    </xf>
    <xf numFmtId="0" fontId="1" fillId="2" borderId="11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center" wrapText="1"/>
    </xf>
    <xf numFmtId="0" fontId="11" fillId="0" borderId="0" xfId="0" applyFont="1" applyFill="1"/>
    <xf numFmtId="0" fontId="11" fillId="4" borderId="0" xfId="0" applyFont="1" applyFill="1"/>
    <xf numFmtId="0" fontId="8" fillId="5" borderId="7" xfId="0" applyFont="1" applyFill="1" applyBorder="1" applyAlignment="1">
      <alignment horizontal="center" wrapText="1"/>
    </xf>
    <xf numFmtId="0" fontId="10" fillId="5" borderId="7" xfId="0" applyFont="1" applyFill="1" applyBorder="1" applyAlignment="1">
      <alignment horizontal="left" wrapText="1"/>
    </xf>
    <xf numFmtId="0" fontId="11" fillId="5" borderId="0" xfId="0" applyFont="1" applyFill="1"/>
    <xf numFmtId="0" fontId="10" fillId="5" borderId="7" xfId="0" applyFont="1" applyFill="1" applyBorder="1" applyAlignment="1">
      <alignment horizontal="center" wrapText="1"/>
    </xf>
    <xf numFmtId="1" fontId="7" fillId="5" borderId="7" xfId="0" applyNumberFormat="1" applyFont="1" applyFill="1" applyBorder="1" applyAlignment="1">
      <alignment horizontal="center" wrapText="1"/>
    </xf>
    <xf numFmtId="1" fontId="7" fillId="0" borderId="7" xfId="0" applyNumberFormat="1" applyFont="1" applyFill="1" applyBorder="1" applyAlignment="1">
      <alignment horizontal="center" wrapText="1"/>
    </xf>
    <xf numFmtId="0" fontId="10" fillId="0" borderId="7" xfId="0" applyFont="1" applyBorder="1" applyAlignment="1">
      <alignment horizontal="left" wrapText="1"/>
    </xf>
    <xf numFmtId="0" fontId="1" fillId="2" borderId="13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vertical="top" wrapText="1"/>
    </xf>
    <xf numFmtId="1" fontId="7" fillId="0" borderId="7" xfId="0" applyNumberFormat="1" applyFont="1" applyFill="1" applyBorder="1" applyAlignment="1">
      <alignment vertical="top" wrapText="1"/>
    </xf>
    <xf numFmtId="0" fontId="8" fillId="0" borderId="0" xfId="0" applyFont="1" applyFill="1"/>
    <xf numFmtId="0" fontId="8" fillId="0" borderId="7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0" fillId="4" borderId="0" xfId="0" applyFill="1"/>
    <xf numFmtId="0" fontId="8" fillId="6" borderId="7" xfId="0" applyFont="1" applyFill="1" applyBorder="1" applyAlignment="1">
      <alignment horizontal="left"/>
    </xf>
    <xf numFmtId="1" fontId="7" fillId="6" borderId="7" xfId="0" applyNumberFormat="1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 wrapText="1"/>
    </xf>
    <xf numFmtId="0" fontId="8" fillId="6" borderId="7" xfId="0" applyFont="1" applyFill="1" applyBorder="1"/>
    <xf numFmtId="0" fontId="11" fillId="6" borderId="0" xfId="0" applyFont="1" applyFill="1"/>
    <xf numFmtId="0" fontId="8" fillId="0" borderId="0" xfId="0" applyFont="1" applyAlignment="1">
      <alignment wrapText="1"/>
    </xf>
    <xf numFmtId="0" fontId="7" fillId="0" borderId="7" xfId="0" applyFont="1" applyFill="1" applyBorder="1" applyAlignment="1">
      <alignment wrapText="1"/>
    </xf>
    <xf numFmtId="0" fontId="0" fillId="0" borderId="0" xfId="0" applyAlignment="1">
      <alignment wrapText="1"/>
    </xf>
    <xf numFmtId="0" fontId="10" fillId="0" borderId="7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textRotation="90"/>
    </xf>
    <xf numFmtId="0" fontId="2" fillId="3" borderId="11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2" borderId="9" xfId="0" applyFont="1" applyFill="1" applyBorder="1" applyAlignment="1">
      <alignment horizontal="center" textRotation="90"/>
    </xf>
    <xf numFmtId="0" fontId="8" fillId="0" borderId="0" xfId="0" applyFont="1" applyAlignment="1"/>
    <xf numFmtId="0" fontId="0" fillId="0" borderId="0" xfId="0" applyAlignment="1"/>
    <xf numFmtId="0" fontId="8" fillId="6" borderId="7" xfId="0" applyFont="1" applyFill="1" applyBorder="1" applyAlignment="1">
      <alignment horizontal="left" wrapText="1"/>
    </xf>
    <xf numFmtId="0" fontId="11" fillId="0" borderId="0" xfId="0" applyFont="1" applyAlignment="1">
      <alignment wrapText="1"/>
    </xf>
    <xf numFmtId="0" fontId="10" fillId="0" borderId="7" xfId="0" applyNumberFormat="1" applyFont="1" applyFill="1" applyBorder="1" applyAlignment="1">
      <alignment horizontal="center" vertical="top" wrapText="1"/>
    </xf>
    <xf numFmtId="0" fontId="6" fillId="0" borderId="0" xfId="0" applyFont="1" applyFill="1"/>
    <xf numFmtId="0" fontId="7" fillId="0" borderId="14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left" vertical="top" wrapText="1"/>
    </xf>
    <xf numFmtId="1" fontId="7" fillId="0" borderId="14" xfId="0" applyNumberFormat="1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left" vertical="top" wrapText="1"/>
    </xf>
    <xf numFmtId="1" fontId="7" fillId="0" borderId="14" xfId="0" applyNumberFormat="1" applyFont="1" applyFill="1" applyBorder="1" applyAlignment="1">
      <alignment horizontal="left" vertical="top" wrapText="1"/>
    </xf>
    <xf numFmtId="0" fontId="0" fillId="0" borderId="0" xfId="0" applyBorder="1"/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wrapText="1"/>
    </xf>
    <xf numFmtId="0" fontId="6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~1/E1F5~1/LOCALS~1/Temp/&#1055;&#1088;&#1086;&#1090;&#1086;&#1082;&#1086;&#1083;%20%20&#1088;&#1077;&#1079;&#1091;&#1083;&#1100;&#1090;&#1072;&#1090;&#1086;&#1074;%20&#1096;&#1082;&#1086;&#1083;&#1100;&#1085;&#1086;&#1075;&#1086;%20&#1101;&#1090;&#1072;&#1087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 кл."/>
      <sheetName val="6кл."/>
      <sheetName val="7 кл."/>
      <sheetName val="8 кл."/>
      <sheetName val="9 кл."/>
      <sheetName val="10 кл."/>
      <sheetName val="11 к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H5" t="str">
            <v>МОУ "Лицей №26"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10"/>
  <sheetViews>
    <sheetView topLeftCell="A37" workbookViewId="0">
      <selection activeCell="C109" sqref="C109"/>
    </sheetView>
  </sheetViews>
  <sheetFormatPr defaultColWidth="9.140625" defaultRowHeight="15"/>
  <cols>
    <col min="1" max="1" width="6.140625" style="49" customWidth="1"/>
    <col min="2" max="2" width="13.85546875" style="6" customWidth="1"/>
    <col min="3" max="3" width="12.140625" style="6" customWidth="1"/>
    <col min="4" max="4" width="15.5703125" style="6" customWidth="1"/>
    <col min="5" max="5" width="5.5703125" style="6" customWidth="1"/>
    <col min="6" max="6" width="7.140625" style="6" customWidth="1"/>
    <col min="7" max="7" width="6.42578125" style="6" customWidth="1"/>
    <col min="8" max="8" width="5.85546875" style="6" customWidth="1"/>
    <col min="9" max="9" width="6.140625" style="6" customWidth="1"/>
    <col min="10" max="10" width="6.85546875" style="115" customWidth="1"/>
    <col min="11" max="11" width="12.42578125" style="6" customWidth="1"/>
    <col min="12" max="12" width="28" style="99" customWidth="1"/>
    <col min="13" max="13" width="15.42578125" style="6" customWidth="1"/>
    <col min="14" max="14" width="19.28515625" style="6" customWidth="1"/>
    <col min="15" max="16384" width="9.140625" style="6"/>
  </cols>
  <sheetData>
    <row r="2" spans="1:14" ht="40.5" customHeight="1" thickBot="1">
      <c r="A2" s="133" t="s">
        <v>1074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ht="102.75" customHeight="1" thickTop="1">
      <c r="A3" s="1" t="s">
        <v>0</v>
      </c>
      <c r="B3" s="2" t="s">
        <v>1</v>
      </c>
      <c r="C3" s="3" t="s">
        <v>2</v>
      </c>
      <c r="D3" s="4" t="s">
        <v>3</v>
      </c>
      <c r="E3" s="8" t="s">
        <v>4</v>
      </c>
      <c r="F3" s="8" t="s">
        <v>7</v>
      </c>
      <c r="G3" s="8" t="s">
        <v>8</v>
      </c>
      <c r="H3" s="8" t="s">
        <v>10</v>
      </c>
      <c r="I3" s="8" t="s">
        <v>9</v>
      </c>
      <c r="J3" s="113" t="s">
        <v>11</v>
      </c>
      <c r="K3" s="9" t="s">
        <v>12</v>
      </c>
      <c r="L3" s="7" t="s">
        <v>5</v>
      </c>
      <c r="M3" s="11" t="s">
        <v>13</v>
      </c>
      <c r="N3" s="5" t="s">
        <v>6</v>
      </c>
    </row>
    <row r="4" spans="1:14" ht="15.75">
      <c r="A4" s="34">
        <v>1</v>
      </c>
      <c r="B4" s="16" t="s">
        <v>179</v>
      </c>
      <c r="C4" s="16" t="s">
        <v>114</v>
      </c>
      <c r="D4" s="16" t="s">
        <v>25</v>
      </c>
      <c r="E4" s="14">
        <v>7</v>
      </c>
      <c r="F4" s="35">
        <v>11</v>
      </c>
      <c r="G4" s="35">
        <v>10</v>
      </c>
      <c r="H4" s="35">
        <v>11</v>
      </c>
      <c r="I4" s="35">
        <v>20</v>
      </c>
      <c r="J4" s="14">
        <f t="shared" ref="J4:J35" si="0">SUM(F4:I4)</f>
        <v>52</v>
      </c>
      <c r="K4" s="12" t="s">
        <v>1075</v>
      </c>
      <c r="L4" s="98" t="s">
        <v>298</v>
      </c>
      <c r="M4" s="12" t="s">
        <v>775</v>
      </c>
      <c r="N4" s="25" t="s">
        <v>299</v>
      </c>
    </row>
    <row r="5" spans="1:14" ht="15.75">
      <c r="A5" s="34">
        <v>2</v>
      </c>
      <c r="B5" s="17" t="s">
        <v>153</v>
      </c>
      <c r="C5" s="17" t="s">
        <v>152</v>
      </c>
      <c r="D5" s="17" t="s">
        <v>151</v>
      </c>
      <c r="E5" s="14">
        <v>7</v>
      </c>
      <c r="F5" s="35">
        <v>9</v>
      </c>
      <c r="G5" s="35">
        <v>4</v>
      </c>
      <c r="H5" s="35">
        <v>15</v>
      </c>
      <c r="I5" s="35">
        <v>20</v>
      </c>
      <c r="J5" s="14">
        <f t="shared" si="0"/>
        <v>48</v>
      </c>
      <c r="K5" s="12" t="s">
        <v>1076</v>
      </c>
      <c r="L5" s="18" t="s">
        <v>289</v>
      </c>
      <c r="M5" s="12" t="s">
        <v>775</v>
      </c>
      <c r="N5" s="25" t="s">
        <v>288</v>
      </c>
    </row>
    <row r="6" spans="1:14" ht="15.75">
      <c r="A6" s="34">
        <v>3</v>
      </c>
      <c r="B6" s="16" t="s">
        <v>176</v>
      </c>
      <c r="C6" s="16" t="s">
        <v>65</v>
      </c>
      <c r="D6" s="16" t="s">
        <v>175</v>
      </c>
      <c r="E6" s="14">
        <v>7</v>
      </c>
      <c r="F6" s="35">
        <v>11</v>
      </c>
      <c r="G6" s="35">
        <v>10</v>
      </c>
      <c r="H6" s="35">
        <v>11</v>
      </c>
      <c r="I6" s="35">
        <v>14</v>
      </c>
      <c r="J6" s="14">
        <f t="shared" si="0"/>
        <v>46</v>
      </c>
      <c r="K6" s="12" t="s">
        <v>1076</v>
      </c>
      <c r="L6" s="98" t="s">
        <v>298</v>
      </c>
      <c r="M6" s="12" t="s">
        <v>775</v>
      </c>
      <c r="N6" s="25" t="s">
        <v>297</v>
      </c>
    </row>
    <row r="7" spans="1:14" ht="15.75">
      <c r="A7" s="34">
        <v>4</v>
      </c>
      <c r="B7" s="17" t="s">
        <v>102</v>
      </c>
      <c r="C7" s="17" t="s">
        <v>101</v>
      </c>
      <c r="D7" s="17" t="s">
        <v>25</v>
      </c>
      <c r="E7" s="14">
        <v>7</v>
      </c>
      <c r="F7" s="35">
        <v>10</v>
      </c>
      <c r="G7" s="35">
        <v>9</v>
      </c>
      <c r="H7" s="35">
        <v>13</v>
      </c>
      <c r="I7" s="35">
        <v>14</v>
      </c>
      <c r="J7" s="14">
        <f t="shared" si="0"/>
        <v>46</v>
      </c>
      <c r="K7" s="12" t="s">
        <v>1076</v>
      </c>
      <c r="L7" s="18" t="s">
        <v>267</v>
      </c>
      <c r="M7" s="12" t="s">
        <v>775</v>
      </c>
      <c r="N7" s="27" t="s">
        <v>268</v>
      </c>
    </row>
    <row r="8" spans="1:14" ht="15.75">
      <c r="A8" s="34">
        <v>5</v>
      </c>
      <c r="B8" s="16" t="s">
        <v>178</v>
      </c>
      <c r="C8" s="16" t="s">
        <v>177</v>
      </c>
      <c r="D8" s="16" t="s">
        <v>116</v>
      </c>
      <c r="E8" s="14">
        <v>7</v>
      </c>
      <c r="F8" s="35">
        <v>11</v>
      </c>
      <c r="G8" s="35">
        <v>10</v>
      </c>
      <c r="H8" s="35">
        <v>7</v>
      </c>
      <c r="I8" s="35">
        <v>16</v>
      </c>
      <c r="J8" s="14">
        <f t="shared" si="0"/>
        <v>44</v>
      </c>
      <c r="K8" s="12" t="s">
        <v>1076</v>
      </c>
      <c r="L8" s="98" t="s">
        <v>298</v>
      </c>
      <c r="M8" s="12" t="s">
        <v>775</v>
      </c>
      <c r="N8" s="25" t="s">
        <v>299</v>
      </c>
    </row>
    <row r="9" spans="1:14" ht="15.75">
      <c r="A9" s="34">
        <v>6</v>
      </c>
      <c r="B9" s="16" t="s">
        <v>218</v>
      </c>
      <c r="C9" s="16" t="s">
        <v>65</v>
      </c>
      <c r="D9" s="16" t="s">
        <v>217</v>
      </c>
      <c r="E9" s="14">
        <v>7</v>
      </c>
      <c r="F9" s="35">
        <v>4</v>
      </c>
      <c r="G9" s="35">
        <v>6</v>
      </c>
      <c r="H9" s="35">
        <v>12</v>
      </c>
      <c r="I9" s="35">
        <v>20</v>
      </c>
      <c r="J9" s="14">
        <f t="shared" si="0"/>
        <v>42</v>
      </c>
      <c r="K9" s="12" t="s">
        <v>1076</v>
      </c>
      <c r="L9" s="23" t="s">
        <v>325</v>
      </c>
      <c r="M9" s="12" t="s">
        <v>775</v>
      </c>
      <c r="N9" s="33" t="s">
        <v>324</v>
      </c>
    </row>
    <row r="10" spans="1:14" ht="15.75">
      <c r="A10" s="34">
        <v>7</v>
      </c>
      <c r="B10" s="16" t="s">
        <v>203</v>
      </c>
      <c r="C10" s="16" t="s">
        <v>36</v>
      </c>
      <c r="D10" s="16" t="s">
        <v>43</v>
      </c>
      <c r="E10" s="14">
        <v>7</v>
      </c>
      <c r="F10" s="35">
        <v>9</v>
      </c>
      <c r="G10" s="35">
        <v>6</v>
      </c>
      <c r="H10" s="35">
        <v>11</v>
      </c>
      <c r="I10" s="35">
        <v>16</v>
      </c>
      <c r="J10" s="14">
        <f t="shared" si="0"/>
        <v>42</v>
      </c>
      <c r="K10" s="12" t="s">
        <v>1076</v>
      </c>
      <c r="L10" s="98" t="s">
        <v>321</v>
      </c>
      <c r="M10" s="12" t="s">
        <v>775</v>
      </c>
      <c r="N10" s="25" t="s">
        <v>320</v>
      </c>
    </row>
    <row r="11" spans="1:14" ht="18" customHeight="1">
      <c r="A11" s="34">
        <v>8</v>
      </c>
      <c r="B11" s="18" t="s">
        <v>51</v>
      </c>
      <c r="C11" s="18" t="s">
        <v>50</v>
      </c>
      <c r="D11" s="18" t="s">
        <v>49</v>
      </c>
      <c r="E11" s="14">
        <v>7</v>
      </c>
      <c r="F11" s="35">
        <v>8</v>
      </c>
      <c r="G11" s="35">
        <v>10</v>
      </c>
      <c r="H11" s="35">
        <v>6</v>
      </c>
      <c r="I11" s="35">
        <v>18</v>
      </c>
      <c r="J11" s="14">
        <f t="shared" si="0"/>
        <v>42</v>
      </c>
      <c r="K11" s="12" t="s">
        <v>1076</v>
      </c>
      <c r="L11" s="98" t="s">
        <v>246</v>
      </c>
      <c r="M11" s="12" t="s">
        <v>775</v>
      </c>
      <c r="N11" s="28" t="s">
        <v>245</v>
      </c>
    </row>
    <row r="12" spans="1:14" ht="15.75">
      <c r="A12" s="34">
        <v>9</v>
      </c>
      <c r="B12" s="17" t="s">
        <v>106</v>
      </c>
      <c r="C12" s="17" t="s">
        <v>59</v>
      </c>
      <c r="D12" s="17" t="s">
        <v>35</v>
      </c>
      <c r="E12" s="14">
        <v>7</v>
      </c>
      <c r="F12" s="35">
        <v>7</v>
      </c>
      <c r="G12" s="35">
        <v>9</v>
      </c>
      <c r="H12" s="35">
        <v>15</v>
      </c>
      <c r="I12" s="35">
        <v>10</v>
      </c>
      <c r="J12" s="14">
        <f t="shared" si="0"/>
        <v>41</v>
      </c>
      <c r="K12" s="12" t="s">
        <v>1076</v>
      </c>
      <c r="L12" s="18" t="s">
        <v>272</v>
      </c>
      <c r="M12" s="12" t="s">
        <v>775</v>
      </c>
      <c r="N12" s="27" t="s">
        <v>271</v>
      </c>
    </row>
    <row r="13" spans="1:14" ht="15.75">
      <c r="A13" s="34">
        <v>10</v>
      </c>
      <c r="B13" s="19" t="s">
        <v>223</v>
      </c>
      <c r="C13" s="19" t="s">
        <v>109</v>
      </c>
      <c r="D13" s="19" t="s">
        <v>93</v>
      </c>
      <c r="E13" s="14">
        <v>7</v>
      </c>
      <c r="F13" s="35">
        <v>7</v>
      </c>
      <c r="G13" s="35">
        <v>5</v>
      </c>
      <c r="H13" s="35">
        <v>12</v>
      </c>
      <c r="I13" s="35">
        <v>16</v>
      </c>
      <c r="J13" s="14">
        <f t="shared" si="0"/>
        <v>40</v>
      </c>
      <c r="K13" s="12" t="s">
        <v>1076</v>
      </c>
      <c r="L13" s="22" t="s">
        <v>327</v>
      </c>
      <c r="M13" s="12" t="s">
        <v>775</v>
      </c>
      <c r="N13" s="29" t="s">
        <v>329</v>
      </c>
    </row>
    <row r="14" spans="1:14" ht="15.75">
      <c r="A14" s="34">
        <v>11</v>
      </c>
      <c r="B14" s="17" t="s">
        <v>150</v>
      </c>
      <c r="C14" s="17" t="s">
        <v>149</v>
      </c>
      <c r="D14" s="17" t="s">
        <v>35</v>
      </c>
      <c r="E14" s="14">
        <v>7</v>
      </c>
      <c r="F14" s="35">
        <v>8</v>
      </c>
      <c r="G14" s="35">
        <v>3</v>
      </c>
      <c r="H14" s="35">
        <v>11</v>
      </c>
      <c r="I14" s="35">
        <v>18</v>
      </c>
      <c r="J14" s="14">
        <f t="shared" si="0"/>
        <v>40</v>
      </c>
      <c r="K14" s="12" t="s">
        <v>1076</v>
      </c>
      <c r="L14" s="18" t="s">
        <v>289</v>
      </c>
      <c r="M14" s="12" t="s">
        <v>775</v>
      </c>
      <c r="N14" s="25" t="s">
        <v>288</v>
      </c>
    </row>
    <row r="15" spans="1:14" ht="15.75">
      <c r="A15" s="34">
        <v>12</v>
      </c>
      <c r="B15" s="17" t="s">
        <v>108</v>
      </c>
      <c r="C15" s="17" t="s">
        <v>26</v>
      </c>
      <c r="D15" s="17" t="s">
        <v>107</v>
      </c>
      <c r="E15" s="14">
        <v>7</v>
      </c>
      <c r="F15" s="35">
        <v>11</v>
      </c>
      <c r="G15" s="35">
        <v>3</v>
      </c>
      <c r="H15" s="35">
        <v>12</v>
      </c>
      <c r="I15" s="35">
        <v>14</v>
      </c>
      <c r="J15" s="14">
        <f t="shared" si="0"/>
        <v>40</v>
      </c>
      <c r="K15" s="12" t="s">
        <v>1076</v>
      </c>
      <c r="L15" s="18" t="s">
        <v>272</v>
      </c>
      <c r="M15" s="12" t="s">
        <v>775</v>
      </c>
      <c r="N15" s="27" t="s">
        <v>271</v>
      </c>
    </row>
    <row r="16" spans="1:14" ht="29.25" customHeight="1">
      <c r="A16" s="34">
        <v>13</v>
      </c>
      <c r="B16" s="17" t="s">
        <v>182</v>
      </c>
      <c r="C16" s="17" t="s">
        <v>181</v>
      </c>
      <c r="D16" s="17" t="s">
        <v>98</v>
      </c>
      <c r="E16" s="14">
        <v>7</v>
      </c>
      <c r="F16" s="35">
        <v>8</v>
      </c>
      <c r="G16" s="35">
        <v>5</v>
      </c>
      <c r="H16" s="35">
        <v>7</v>
      </c>
      <c r="I16" s="35">
        <v>20</v>
      </c>
      <c r="J16" s="14">
        <f t="shared" si="0"/>
        <v>40</v>
      </c>
      <c r="K16" s="12" t="s">
        <v>1076</v>
      </c>
      <c r="L16" s="18" t="s">
        <v>304</v>
      </c>
      <c r="M16" s="12" t="s">
        <v>775</v>
      </c>
      <c r="N16" s="27" t="s">
        <v>303</v>
      </c>
    </row>
    <row r="17" spans="1:14" ht="15.75">
      <c r="A17" s="34">
        <v>14</v>
      </c>
      <c r="B17" s="18" t="s">
        <v>48</v>
      </c>
      <c r="C17" s="18" t="s">
        <v>47</v>
      </c>
      <c r="D17" s="18" t="s">
        <v>46</v>
      </c>
      <c r="E17" s="14">
        <v>7</v>
      </c>
      <c r="F17" s="35">
        <v>9</v>
      </c>
      <c r="G17" s="35">
        <v>6</v>
      </c>
      <c r="H17" s="35">
        <v>10</v>
      </c>
      <c r="I17" s="35">
        <v>14</v>
      </c>
      <c r="J17" s="14">
        <f t="shared" si="0"/>
        <v>39</v>
      </c>
      <c r="K17" s="12" t="s">
        <v>1076</v>
      </c>
      <c r="L17" s="98" t="s">
        <v>246</v>
      </c>
      <c r="M17" s="12" t="s">
        <v>775</v>
      </c>
      <c r="N17" s="28" t="s">
        <v>245</v>
      </c>
    </row>
    <row r="18" spans="1:14" ht="15.75">
      <c r="A18" s="34">
        <v>15</v>
      </c>
      <c r="B18" s="16" t="s">
        <v>211</v>
      </c>
      <c r="C18" s="16" t="s">
        <v>210</v>
      </c>
      <c r="D18" s="16" t="s">
        <v>209</v>
      </c>
      <c r="E18" s="14">
        <v>7</v>
      </c>
      <c r="F18" s="35">
        <v>3</v>
      </c>
      <c r="G18" s="35">
        <v>9</v>
      </c>
      <c r="H18" s="35">
        <v>14</v>
      </c>
      <c r="I18" s="35">
        <v>12</v>
      </c>
      <c r="J18" s="14">
        <f t="shared" si="0"/>
        <v>38</v>
      </c>
      <c r="K18" s="12" t="s">
        <v>1076</v>
      </c>
      <c r="L18" s="98" t="s">
        <v>321</v>
      </c>
      <c r="M18" s="12" t="s">
        <v>775</v>
      </c>
      <c r="N18" s="25" t="s">
        <v>320</v>
      </c>
    </row>
    <row r="19" spans="1:14" ht="15.75">
      <c r="A19" s="34">
        <v>16</v>
      </c>
      <c r="B19" s="16" t="s">
        <v>194</v>
      </c>
      <c r="C19" s="16" t="s">
        <v>73</v>
      </c>
      <c r="D19" s="16" t="s">
        <v>69</v>
      </c>
      <c r="E19" s="14">
        <v>7</v>
      </c>
      <c r="F19" s="35">
        <v>10</v>
      </c>
      <c r="G19" s="35">
        <v>8</v>
      </c>
      <c r="H19" s="35">
        <v>10</v>
      </c>
      <c r="I19" s="35">
        <v>10</v>
      </c>
      <c r="J19" s="14">
        <f t="shared" si="0"/>
        <v>38</v>
      </c>
      <c r="K19" s="12" t="s">
        <v>1076</v>
      </c>
      <c r="L19" s="98" t="s">
        <v>311</v>
      </c>
      <c r="M19" s="12" t="s">
        <v>775</v>
      </c>
      <c r="N19" s="25" t="s">
        <v>310</v>
      </c>
    </row>
    <row r="20" spans="1:14" ht="15.75">
      <c r="A20" s="34">
        <v>17</v>
      </c>
      <c r="B20" s="17" t="s">
        <v>76</v>
      </c>
      <c r="C20" s="17" t="s">
        <v>75</v>
      </c>
      <c r="D20" s="17" t="s">
        <v>16</v>
      </c>
      <c r="E20" s="14">
        <v>7</v>
      </c>
      <c r="F20" s="35">
        <v>11</v>
      </c>
      <c r="G20" s="35">
        <v>7</v>
      </c>
      <c r="H20" s="35">
        <v>9</v>
      </c>
      <c r="I20" s="35">
        <v>10</v>
      </c>
      <c r="J20" s="14">
        <f t="shared" si="0"/>
        <v>37</v>
      </c>
      <c r="K20" s="12" t="s">
        <v>1076</v>
      </c>
      <c r="L20" s="18" t="s">
        <v>254</v>
      </c>
      <c r="M20" s="12" t="s">
        <v>775</v>
      </c>
      <c r="N20" s="27" t="s">
        <v>253</v>
      </c>
    </row>
    <row r="21" spans="1:14" ht="15.75">
      <c r="A21" s="34">
        <v>18</v>
      </c>
      <c r="B21" s="17" t="s">
        <v>161</v>
      </c>
      <c r="C21" s="17" t="s">
        <v>160</v>
      </c>
      <c r="D21" s="17" t="s">
        <v>22</v>
      </c>
      <c r="E21" s="14">
        <v>7</v>
      </c>
      <c r="F21" s="35">
        <v>6</v>
      </c>
      <c r="G21" s="35">
        <v>7</v>
      </c>
      <c r="H21" s="35">
        <v>8</v>
      </c>
      <c r="I21" s="35">
        <v>15</v>
      </c>
      <c r="J21" s="14">
        <f t="shared" si="0"/>
        <v>36</v>
      </c>
      <c r="K21" s="12" t="s">
        <v>1076</v>
      </c>
      <c r="L21" s="18" t="s">
        <v>291</v>
      </c>
      <c r="M21" s="12" t="s">
        <v>775</v>
      </c>
      <c r="N21" s="27" t="s">
        <v>290</v>
      </c>
    </row>
    <row r="22" spans="1:14" ht="31.5">
      <c r="A22" s="34">
        <v>19</v>
      </c>
      <c r="B22" s="17" t="s">
        <v>183</v>
      </c>
      <c r="C22" s="17" t="s">
        <v>70</v>
      </c>
      <c r="D22" s="17" t="s">
        <v>82</v>
      </c>
      <c r="E22" s="14">
        <v>7</v>
      </c>
      <c r="F22" s="35">
        <v>9</v>
      </c>
      <c r="G22" s="35">
        <v>7</v>
      </c>
      <c r="H22" s="35">
        <v>7</v>
      </c>
      <c r="I22" s="35">
        <v>12</v>
      </c>
      <c r="J22" s="14">
        <f t="shared" si="0"/>
        <v>35</v>
      </c>
      <c r="K22" s="12" t="s">
        <v>1076</v>
      </c>
      <c r="L22" s="18" t="s">
        <v>304</v>
      </c>
      <c r="M22" s="12" t="s">
        <v>775</v>
      </c>
      <c r="N22" s="27" t="s">
        <v>303</v>
      </c>
    </row>
    <row r="23" spans="1:14" ht="15.75">
      <c r="A23" s="34">
        <v>20</v>
      </c>
      <c r="B23" s="17" t="s">
        <v>155</v>
      </c>
      <c r="C23" s="17" t="s">
        <v>154</v>
      </c>
      <c r="D23" s="17" t="s">
        <v>58</v>
      </c>
      <c r="E23" s="14">
        <v>7</v>
      </c>
      <c r="F23" s="35">
        <v>5</v>
      </c>
      <c r="G23" s="35">
        <v>6</v>
      </c>
      <c r="H23" s="35">
        <v>8</v>
      </c>
      <c r="I23" s="35">
        <v>16</v>
      </c>
      <c r="J23" s="14">
        <f t="shared" si="0"/>
        <v>35</v>
      </c>
      <c r="K23" s="12" t="s">
        <v>1076</v>
      </c>
      <c r="L23" s="18" t="s">
        <v>289</v>
      </c>
      <c r="M23" s="12" t="s">
        <v>775</v>
      </c>
      <c r="N23" s="25" t="s">
        <v>288</v>
      </c>
    </row>
    <row r="24" spans="1:14" ht="15.75">
      <c r="A24" s="34">
        <v>21</v>
      </c>
      <c r="B24" s="18" t="s">
        <v>42</v>
      </c>
      <c r="C24" s="18" t="s">
        <v>41</v>
      </c>
      <c r="D24" s="18" t="s">
        <v>40</v>
      </c>
      <c r="E24" s="14">
        <v>7</v>
      </c>
      <c r="F24" s="35">
        <v>8</v>
      </c>
      <c r="G24" s="35">
        <v>6</v>
      </c>
      <c r="H24" s="35">
        <v>9</v>
      </c>
      <c r="I24" s="35">
        <v>12</v>
      </c>
      <c r="J24" s="14">
        <f t="shared" si="0"/>
        <v>35</v>
      </c>
      <c r="K24" s="12" t="s">
        <v>1076</v>
      </c>
      <c r="L24" s="98" t="s">
        <v>246</v>
      </c>
      <c r="M24" s="12" t="s">
        <v>775</v>
      </c>
      <c r="N24" s="28" t="s">
        <v>245</v>
      </c>
    </row>
    <row r="25" spans="1:14" ht="15.75">
      <c r="A25" s="34">
        <v>22</v>
      </c>
      <c r="B25" s="16" t="s">
        <v>174</v>
      </c>
      <c r="C25" s="16" t="s">
        <v>173</v>
      </c>
      <c r="D25" s="16" t="s">
        <v>172</v>
      </c>
      <c r="E25" s="14">
        <v>7</v>
      </c>
      <c r="F25" s="35">
        <v>6</v>
      </c>
      <c r="G25" s="35">
        <v>9</v>
      </c>
      <c r="H25" s="35">
        <v>13</v>
      </c>
      <c r="I25" s="35">
        <v>6</v>
      </c>
      <c r="J25" s="14">
        <f t="shared" si="0"/>
        <v>34</v>
      </c>
      <c r="K25" s="12" t="s">
        <v>1076</v>
      </c>
      <c r="L25" s="98" t="s">
        <v>298</v>
      </c>
      <c r="M25" s="12" t="s">
        <v>775</v>
      </c>
      <c r="N25" s="25" t="s">
        <v>297</v>
      </c>
    </row>
    <row r="26" spans="1:14" ht="15.75">
      <c r="A26" s="34">
        <v>23</v>
      </c>
      <c r="B26" s="18" t="s">
        <v>39</v>
      </c>
      <c r="C26" s="18" t="s">
        <v>38</v>
      </c>
      <c r="D26" s="18" t="s">
        <v>37</v>
      </c>
      <c r="E26" s="14">
        <v>7</v>
      </c>
      <c r="F26" s="35">
        <v>9</v>
      </c>
      <c r="G26" s="35">
        <v>2</v>
      </c>
      <c r="H26" s="35">
        <v>7</v>
      </c>
      <c r="I26" s="35">
        <v>16</v>
      </c>
      <c r="J26" s="14">
        <f t="shared" si="0"/>
        <v>34</v>
      </c>
      <c r="K26" s="12" t="s">
        <v>1076</v>
      </c>
      <c r="L26" s="98" t="s">
        <v>246</v>
      </c>
      <c r="M26" s="12" t="s">
        <v>775</v>
      </c>
      <c r="N26" s="28" t="s">
        <v>245</v>
      </c>
    </row>
    <row r="27" spans="1:14" ht="47.25">
      <c r="A27" s="34">
        <v>24</v>
      </c>
      <c r="B27" s="16" t="s">
        <v>171</v>
      </c>
      <c r="C27" s="16" t="s">
        <v>170</v>
      </c>
      <c r="D27" s="16" t="s">
        <v>169</v>
      </c>
      <c r="E27" s="14">
        <v>7</v>
      </c>
      <c r="F27" s="35">
        <v>8</v>
      </c>
      <c r="G27" s="35">
        <v>6</v>
      </c>
      <c r="H27" s="35">
        <v>8</v>
      </c>
      <c r="I27" s="35">
        <v>10</v>
      </c>
      <c r="J27" s="14">
        <f t="shared" si="0"/>
        <v>32</v>
      </c>
      <c r="K27" s="12" t="s">
        <v>1076</v>
      </c>
      <c r="L27" s="98" t="s">
        <v>295</v>
      </c>
      <c r="M27" s="12" t="s">
        <v>775</v>
      </c>
      <c r="N27" s="25" t="s">
        <v>296</v>
      </c>
    </row>
    <row r="28" spans="1:14" ht="15.75">
      <c r="A28" s="34">
        <v>25</v>
      </c>
      <c r="B28" s="18" t="s">
        <v>45</v>
      </c>
      <c r="C28" s="18" t="s">
        <v>44</v>
      </c>
      <c r="D28" s="18" t="s">
        <v>43</v>
      </c>
      <c r="E28" s="14">
        <v>7</v>
      </c>
      <c r="F28" s="35">
        <v>7</v>
      </c>
      <c r="G28" s="35">
        <v>5</v>
      </c>
      <c r="H28" s="35">
        <v>6</v>
      </c>
      <c r="I28" s="35">
        <v>14</v>
      </c>
      <c r="J28" s="14">
        <f t="shared" si="0"/>
        <v>32</v>
      </c>
      <c r="K28" s="12" t="s">
        <v>1076</v>
      </c>
      <c r="L28" s="98" t="s">
        <v>246</v>
      </c>
      <c r="M28" s="12" t="s">
        <v>775</v>
      </c>
      <c r="N28" s="28" t="s">
        <v>245</v>
      </c>
    </row>
    <row r="29" spans="1:14" ht="15.75">
      <c r="A29" s="34">
        <v>26</v>
      </c>
      <c r="B29" s="19" t="s">
        <v>222</v>
      </c>
      <c r="C29" s="19" t="s">
        <v>221</v>
      </c>
      <c r="D29" s="19" t="s">
        <v>220</v>
      </c>
      <c r="E29" s="14">
        <v>7</v>
      </c>
      <c r="F29" s="35">
        <v>8</v>
      </c>
      <c r="G29" s="35">
        <v>6</v>
      </c>
      <c r="H29" s="35">
        <v>9</v>
      </c>
      <c r="I29" s="35">
        <v>8</v>
      </c>
      <c r="J29" s="14">
        <f t="shared" si="0"/>
        <v>31</v>
      </c>
      <c r="K29" s="12" t="s">
        <v>1076</v>
      </c>
      <c r="L29" s="22" t="s">
        <v>327</v>
      </c>
      <c r="M29" s="12" t="s">
        <v>775</v>
      </c>
      <c r="N29" s="29" t="s">
        <v>328</v>
      </c>
    </row>
    <row r="30" spans="1:14" ht="15.75">
      <c r="A30" s="34">
        <v>27</v>
      </c>
      <c r="B30" s="16" t="s">
        <v>199</v>
      </c>
      <c r="C30" s="16" t="s">
        <v>198</v>
      </c>
      <c r="D30" s="16" t="s">
        <v>107</v>
      </c>
      <c r="E30" s="14">
        <v>7</v>
      </c>
      <c r="F30" s="35">
        <v>9</v>
      </c>
      <c r="G30" s="35">
        <v>6</v>
      </c>
      <c r="H30" s="35">
        <v>6</v>
      </c>
      <c r="I30" s="35">
        <v>10</v>
      </c>
      <c r="J30" s="14">
        <f t="shared" si="0"/>
        <v>31</v>
      </c>
      <c r="K30" s="12" t="s">
        <v>1076</v>
      </c>
      <c r="L30" s="98" t="s">
        <v>311</v>
      </c>
      <c r="M30" s="12" t="s">
        <v>775</v>
      </c>
      <c r="N30" s="25" t="s">
        <v>312</v>
      </c>
    </row>
    <row r="31" spans="1:14" ht="31.5">
      <c r="A31" s="34">
        <v>28</v>
      </c>
      <c r="B31" s="17" t="s">
        <v>187</v>
      </c>
      <c r="C31" s="17" t="s">
        <v>186</v>
      </c>
      <c r="D31" s="17" t="s">
        <v>69</v>
      </c>
      <c r="E31" s="14">
        <v>7</v>
      </c>
      <c r="F31" s="35">
        <v>5</v>
      </c>
      <c r="G31" s="35">
        <v>6</v>
      </c>
      <c r="H31" s="35">
        <v>10</v>
      </c>
      <c r="I31" s="35">
        <v>10</v>
      </c>
      <c r="J31" s="14">
        <f t="shared" si="0"/>
        <v>31</v>
      </c>
      <c r="K31" s="12" t="s">
        <v>1076</v>
      </c>
      <c r="L31" s="18" t="s">
        <v>304</v>
      </c>
      <c r="M31" s="12" t="s">
        <v>775</v>
      </c>
      <c r="N31" s="27" t="s">
        <v>303</v>
      </c>
    </row>
    <row r="32" spans="1:14" s="90" customFormat="1" ht="15.75">
      <c r="A32" s="34">
        <v>29</v>
      </c>
      <c r="B32" s="16" t="s">
        <v>24</v>
      </c>
      <c r="C32" s="16" t="s">
        <v>65</v>
      </c>
      <c r="D32" s="16" t="s">
        <v>116</v>
      </c>
      <c r="E32" s="14">
        <v>7</v>
      </c>
      <c r="F32" s="35">
        <v>5</v>
      </c>
      <c r="G32" s="35">
        <v>4</v>
      </c>
      <c r="H32" s="35">
        <v>4</v>
      </c>
      <c r="I32" s="35">
        <v>18</v>
      </c>
      <c r="J32" s="14">
        <f t="shared" si="0"/>
        <v>31</v>
      </c>
      <c r="K32" s="12" t="s">
        <v>1076</v>
      </c>
      <c r="L32" s="98" t="s">
        <v>301</v>
      </c>
      <c r="M32" s="12" t="s">
        <v>775</v>
      </c>
      <c r="N32" s="26" t="s">
        <v>302</v>
      </c>
    </row>
    <row r="33" spans="1:14" ht="15.75">
      <c r="A33" s="34">
        <v>30</v>
      </c>
      <c r="B33" s="17" t="s">
        <v>119</v>
      </c>
      <c r="C33" s="17" t="s">
        <v>118</v>
      </c>
      <c r="D33" s="17" t="s">
        <v>25</v>
      </c>
      <c r="E33" s="14">
        <v>7</v>
      </c>
      <c r="F33" s="35">
        <v>5</v>
      </c>
      <c r="G33" s="35">
        <v>6</v>
      </c>
      <c r="H33" s="35">
        <v>10</v>
      </c>
      <c r="I33" s="35">
        <v>8</v>
      </c>
      <c r="J33" s="14">
        <f t="shared" si="0"/>
        <v>29</v>
      </c>
      <c r="K33" s="12" t="s">
        <v>1076</v>
      </c>
      <c r="L33" s="18" t="s">
        <v>274</v>
      </c>
      <c r="M33" s="12" t="s">
        <v>775</v>
      </c>
      <c r="N33" s="27" t="s">
        <v>276</v>
      </c>
    </row>
    <row r="34" spans="1:14" ht="15.75">
      <c r="A34" s="34">
        <v>31</v>
      </c>
      <c r="B34" s="17" t="s">
        <v>74</v>
      </c>
      <c r="C34" s="17" t="s">
        <v>73</v>
      </c>
      <c r="D34" s="17" t="s">
        <v>72</v>
      </c>
      <c r="E34" s="14">
        <v>7</v>
      </c>
      <c r="F34" s="35">
        <v>7</v>
      </c>
      <c r="G34" s="35">
        <v>6</v>
      </c>
      <c r="H34" s="35">
        <v>8</v>
      </c>
      <c r="I34" s="35">
        <v>8</v>
      </c>
      <c r="J34" s="14">
        <f t="shared" si="0"/>
        <v>29</v>
      </c>
      <c r="K34" s="12" t="s">
        <v>1076</v>
      </c>
      <c r="L34" s="18" t="s">
        <v>254</v>
      </c>
      <c r="M34" s="12" t="s">
        <v>775</v>
      </c>
      <c r="N34" s="27" t="s">
        <v>255</v>
      </c>
    </row>
    <row r="35" spans="1:14" ht="15.75">
      <c r="A35" s="34">
        <v>32</v>
      </c>
      <c r="B35" s="17" t="s">
        <v>71</v>
      </c>
      <c r="C35" s="17" t="s">
        <v>70</v>
      </c>
      <c r="D35" s="17" t="s">
        <v>69</v>
      </c>
      <c r="E35" s="14">
        <v>7</v>
      </c>
      <c r="F35" s="35">
        <v>7</v>
      </c>
      <c r="G35" s="35">
        <v>5</v>
      </c>
      <c r="H35" s="35">
        <v>5</v>
      </c>
      <c r="I35" s="35">
        <v>12</v>
      </c>
      <c r="J35" s="14">
        <f t="shared" si="0"/>
        <v>29</v>
      </c>
      <c r="K35" s="12" t="s">
        <v>1076</v>
      </c>
      <c r="L35" s="18" t="s">
        <v>254</v>
      </c>
      <c r="M35" s="12" t="s">
        <v>775</v>
      </c>
      <c r="N35" s="27" t="s">
        <v>253</v>
      </c>
    </row>
    <row r="36" spans="1:14" ht="15.75">
      <c r="A36" s="34">
        <v>33</v>
      </c>
      <c r="B36" s="18" t="s">
        <v>213</v>
      </c>
      <c r="C36" s="18" t="s">
        <v>118</v>
      </c>
      <c r="D36" s="18" t="s">
        <v>212</v>
      </c>
      <c r="E36" s="14">
        <v>7</v>
      </c>
      <c r="F36" s="35">
        <v>5</v>
      </c>
      <c r="G36" s="35">
        <v>1</v>
      </c>
      <c r="H36" s="35">
        <v>8</v>
      </c>
      <c r="I36" s="35">
        <v>14</v>
      </c>
      <c r="J36" s="14">
        <f t="shared" ref="J36:J67" si="1">SUM(F36:I36)</f>
        <v>28</v>
      </c>
      <c r="K36" s="12" t="s">
        <v>1076</v>
      </c>
      <c r="L36" s="98" t="s">
        <v>321</v>
      </c>
      <c r="M36" s="12" t="s">
        <v>775</v>
      </c>
      <c r="N36" s="25" t="s">
        <v>320</v>
      </c>
    </row>
    <row r="37" spans="1:14" ht="47.25">
      <c r="A37" s="34">
        <v>34</v>
      </c>
      <c r="B37" s="16" t="s">
        <v>168</v>
      </c>
      <c r="C37" s="16" t="s">
        <v>114</v>
      </c>
      <c r="D37" s="16" t="s">
        <v>107</v>
      </c>
      <c r="E37" s="14">
        <v>7</v>
      </c>
      <c r="F37" s="35">
        <v>6</v>
      </c>
      <c r="G37" s="35">
        <v>8</v>
      </c>
      <c r="H37" s="35">
        <v>9</v>
      </c>
      <c r="I37" s="35">
        <v>4</v>
      </c>
      <c r="J37" s="14">
        <f t="shared" si="1"/>
        <v>27</v>
      </c>
      <c r="K37" s="12" t="s">
        <v>1076</v>
      </c>
      <c r="L37" s="98" t="s">
        <v>295</v>
      </c>
      <c r="M37" s="12" t="s">
        <v>775</v>
      </c>
      <c r="N37" s="25" t="s">
        <v>296</v>
      </c>
    </row>
    <row r="38" spans="1:14" ht="15.75">
      <c r="A38" s="34">
        <v>35</v>
      </c>
      <c r="B38" s="16" t="s">
        <v>135</v>
      </c>
      <c r="C38" s="16" t="s">
        <v>134</v>
      </c>
      <c r="D38" s="16" t="s">
        <v>133</v>
      </c>
      <c r="E38" s="14">
        <v>7</v>
      </c>
      <c r="F38" s="35">
        <v>3</v>
      </c>
      <c r="G38" s="35">
        <v>7</v>
      </c>
      <c r="H38" s="35">
        <v>5</v>
      </c>
      <c r="I38" s="35">
        <v>12</v>
      </c>
      <c r="J38" s="14">
        <f t="shared" si="1"/>
        <v>27</v>
      </c>
      <c r="K38" s="12" t="s">
        <v>1076</v>
      </c>
      <c r="L38" s="98" t="s">
        <v>280</v>
      </c>
      <c r="M38" s="12" t="s">
        <v>775</v>
      </c>
      <c r="N38" s="26" t="s">
        <v>279</v>
      </c>
    </row>
    <row r="39" spans="1:14" ht="15.75">
      <c r="A39" s="34">
        <v>36</v>
      </c>
      <c r="B39" s="17" t="s">
        <v>87</v>
      </c>
      <c r="C39" s="17" t="s">
        <v>65</v>
      </c>
      <c r="D39" s="17" t="s">
        <v>35</v>
      </c>
      <c r="E39" s="14">
        <v>7</v>
      </c>
      <c r="F39" s="35">
        <v>6</v>
      </c>
      <c r="G39" s="35">
        <v>5</v>
      </c>
      <c r="H39" s="35">
        <v>6</v>
      </c>
      <c r="I39" s="35">
        <v>10</v>
      </c>
      <c r="J39" s="14">
        <f t="shared" si="1"/>
        <v>27</v>
      </c>
      <c r="K39" s="12" t="s">
        <v>1076</v>
      </c>
      <c r="L39" s="18" t="s">
        <v>261</v>
      </c>
      <c r="M39" s="12" t="s">
        <v>775</v>
      </c>
      <c r="N39" s="27" t="s">
        <v>260</v>
      </c>
    </row>
    <row r="40" spans="1:14" ht="15.75">
      <c r="A40" s="34">
        <v>37</v>
      </c>
      <c r="B40" s="19" t="s">
        <v>225</v>
      </c>
      <c r="C40" s="19" t="s">
        <v>224</v>
      </c>
      <c r="D40" s="19" t="s">
        <v>141</v>
      </c>
      <c r="E40" s="14">
        <v>7</v>
      </c>
      <c r="F40" s="35">
        <v>8</v>
      </c>
      <c r="G40" s="35">
        <v>6</v>
      </c>
      <c r="H40" s="35">
        <v>11</v>
      </c>
      <c r="I40" s="35">
        <v>0</v>
      </c>
      <c r="J40" s="14">
        <f t="shared" si="1"/>
        <v>25</v>
      </c>
      <c r="K40" s="12" t="s">
        <v>1076</v>
      </c>
      <c r="L40" s="22" t="s">
        <v>327</v>
      </c>
      <c r="M40" s="12" t="s">
        <v>775</v>
      </c>
      <c r="N40" s="29" t="s">
        <v>328</v>
      </c>
    </row>
    <row r="41" spans="1:14" ht="15.75">
      <c r="A41" s="34">
        <v>38</v>
      </c>
      <c r="B41" s="17" t="s">
        <v>86</v>
      </c>
      <c r="C41" s="17" t="s">
        <v>26</v>
      </c>
      <c r="D41" s="17" t="s">
        <v>85</v>
      </c>
      <c r="E41" s="14">
        <v>7</v>
      </c>
      <c r="F41" s="35">
        <v>4</v>
      </c>
      <c r="G41" s="35">
        <v>6</v>
      </c>
      <c r="H41" s="35">
        <v>7</v>
      </c>
      <c r="I41" s="35">
        <v>8</v>
      </c>
      <c r="J41" s="14">
        <f t="shared" si="1"/>
        <v>25</v>
      </c>
      <c r="K41" s="12" t="s">
        <v>1076</v>
      </c>
      <c r="L41" s="18" t="s">
        <v>259</v>
      </c>
      <c r="M41" s="12" t="s">
        <v>775</v>
      </c>
      <c r="N41" s="27" t="s">
        <v>258</v>
      </c>
    </row>
    <row r="42" spans="1:14" ht="15.75">
      <c r="A42" s="34">
        <v>39</v>
      </c>
      <c r="B42" s="17" t="s">
        <v>234</v>
      </c>
      <c r="C42" s="17" t="s">
        <v>121</v>
      </c>
      <c r="D42" s="17" t="s">
        <v>85</v>
      </c>
      <c r="E42" s="14">
        <v>7</v>
      </c>
      <c r="F42" s="35">
        <v>5</v>
      </c>
      <c r="G42" s="35">
        <v>6</v>
      </c>
      <c r="H42" s="35">
        <v>9</v>
      </c>
      <c r="I42" s="35">
        <v>4</v>
      </c>
      <c r="J42" s="14">
        <f t="shared" si="1"/>
        <v>24</v>
      </c>
      <c r="K42" s="12" t="s">
        <v>1076</v>
      </c>
      <c r="L42" s="18" t="s">
        <v>336</v>
      </c>
      <c r="M42" s="12" t="s">
        <v>775</v>
      </c>
      <c r="N42" s="27" t="s">
        <v>335</v>
      </c>
    </row>
    <row r="43" spans="1:14" ht="31.5">
      <c r="A43" s="34">
        <v>40</v>
      </c>
      <c r="B43" s="17" t="s">
        <v>185</v>
      </c>
      <c r="C43" s="17" t="s">
        <v>184</v>
      </c>
      <c r="D43" s="17" t="s">
        <v>25</v>
      </c>
      <c r="E43" s="14">
        <v>7</v>
      </c>
      <c r="F43" s="35">
        <v>8</v>
      </c>
      <c r="G43" s="35">
        <v>8</v>
      </c>
      <c r="H43" s="35">
        <v>8</v>
      </c>
      <c r="I43" s="35">
        <v>0</v>
      </c>
      <c r="J43" s="14">
        <f t="shared" si="1"/>
        <v>24</v>
      </c>
      <c r="K43" s="12" t="s">
        <v>1076</v>
      </c>
      <c r="L43" s="18" t="s">
        <v>304</v>
      </c>
      <c r="M43" s="12" t="s">
        <v>775</v>
      </c>
      <c r="N43" s="27" t="s">
        <v>303</v>
      </c>
    </row>
    <row r="44" spans="1:14" ht="15.75">
      <c r="A44" s="34">
        <v>41</v>
      </c>
      <c r="B44" s="16" t="s">
        <v>127</v>
      </c>
      <c r="C44" s="16" t="s">
        <v>114</v>
      </c>
      <c r="D44" s="16" t="s">
        <v>126</v>
      </c>
      <c r="E44" s="14">
        <v>7</v>
      </c>
      <c r="F44" s="35">
        <v>4</v>
      </c>
      <c r="G44" s="35">
        <v>5</v>
      </c>
      <c r="H44" s="35">
        <v>3</v>
      </c>
      <c r="I44" s="35">
        <v>12</v>
      </c>
      <c r="J44" s="14">
        <f t="shared" si="1"/>
        <v>24</v>
      </c>
      <c r="K44" s="12" t="s">
        <v>1076</v>
      </c>
      <c r="L44" s="98" t="s">
        <v>277</v>
      </c>
      <c r="M44" s="12" t="s">
        <v>775</v>
      </c>
      <c r="N44" s="25" t="s">
        <v>278</v>
      </c>
    </row>
    <row r="45" spans="1:14" ht="15.75">
      <c r="A45" s="34">
        <v>42</v>
      </c>
      <c r="B45" s="15" t="s">
        <v>24</v>
      </c>
      <c r="C45" s="15" t="s">
        <v>23</v>
      </c>
      <c r="D45" s="15" t="s">
        <v>22</v>
      </c>
      <c r="E45" s="14">
        <v>7</v>
      </c>
      <c r="F45" s="35">
        <v>6</v>
      </c>
      <c r="G45" s="35">
        <v>6</v>
      </c>
      <c r="H45" s="35">
        <v>4</v>
      </c>
      <c r="I45" s="35">
        <v>6</v>
      </c>
      <c r="J45" s="14">
        <f t="shared" si="1"/>
        <v>22</v>
      </c>
      <c r="K45" s="12" t="s">
        <v>1076</v>
      </c>
      <c r="L45" s="98" t="s">
        <v>239</v>
      </c>
      <c r="M45" s="12" t="s">
        <v>775</v>
      </c>
      <c r="N45" s="21" t="s">
        <v>240</v>
      </c>
    </row>
    <row r="46" spans="1:14" ht="47.25">
      <c r="A46" s="34">
        <v>43</v>
      </c>
      <c r="B46" s="16" t="s">
        <v>167</v>
      </c>
      <c r="C46" s="16" t="s">
        <v>65</v>
      </c>
      <c r="D46" s="16" t="s">
        <v>16</v>
      </c>
      <c r="E46" s="14">
        <v>7</v>
      </c>
      <c r="F46" s="35">
        <v>5</v>
      </c>
      <c r="G46" s="35">
        <v>5</v>
      </c>
      <c r="H46" s="35">
        <v>7</v>
      </c>
      <c r="I46" s="35">
        <v>4</v>
      </c>
      <c r="J46" s="14">
        <f t="shared" si="1"/>
        <v>21</v>
      </c>
      <c r="K46" s="12" t="s">
        <v>1076</v>
      </c>
      <c r="L46" s="98" t="s">
        <v>295</v>
      </c>
      <c r="M46" s="12" t="s">
        <v>775</v>
      </c>
      <c r="N46" s="25" t="s">
        <v>294</v>
      </c>
    </row>
    <row r="47" spans="1:14" ht="15.75">
      <c r="A47" s="34">
        <v>44</v>
      </c>
      <c r="B47" s="16" t="s">
        <v>132</v>
      </c>
      <c r="C47" s="16" t="s">
        <v>131</v>
      </c>
      <c r="D47" s="16" t="s">
        <v>130</v>
      </c>
      <c r="E47" s="14">
        <v>7</v>
      </c>
      <c r="F47" s="35">
        <v>2</v>
      </c>
      <c r="G47" s="35">
        <v>5</v>
      </c>
      <c r="H47" s="35">
        <v>4</v>
      </c>
      <c r="I47" s="35">
        <v>10</v>
      </c>
      <c r="J47" s="14">
        <f t="shared" si="1"/>
        <v>21</v>
      </c>
      <c r="K47" s="12" t="s">
        <v>1076</v>
      </c>
      <c r="L47" s="98" t="s">
        <v>280</v>
      </c>
      <c r="M47" s="12" t="s">
        <v>775</v>
      </c>
      <c r="N47" s="26" t="s">
        <v>281</v>
      </c>
    </row>
    <row r="48" spans="1:14" ht="15.75">
      <c r="A48" s="34">
        <v>45</v>
      </c>
      <c r="B48" s="17" t="s">
        <v>84</v>
      </c>
      <c r="C48" s="17" t="s">
        <v>83</v>
      </c>
      <c r="D48" s="17" t="s">
        <v>82</v>
      </c>
      <c r="E48" s="14">
        <v>7</v>
      </c>
      <c r="F48" s="35">
        <v>8</v>
      </c>
      <c r="G48" s="35">
        <v>6</v>
      </c>
      <c r="H48" s="35">
        <v>7</v>
      </c>
      <c r="I48" s="35">
        <v>0</v>
      </c>
      <c r="J48" s="14">
        <f t="shared" si="1"/>
        <v>21</v>
      </c>
      <c r="K48" s="12" t="s">
        <v>1076</v>
      </c>
      <c r="L48" s="18" t="s">
        <v>259</v>
      </c>
      <c r="M48" s="12" t="s">
        <v>775</v>
      </c>
      <c r="N48" s="27" t="s">
        <v>258</v>
      </c>
    </row>
    <row r="49" spans="1:14" ht="15.75">
      <c r="A49" s="34">
        <v>46</v>
      </c>
      <c r="B49" s="17" t="s">
        <v>113</v>
      </c>
      <c r="C49" s="17" t="s">
        <v>112</v>
      </c>
      <c r="D49" s="17" t="s">
        <v>111</v>
      </c>
      <c r="E49" s="14">
        <v>7</v>
      </c>
      <c r="F49" s="35">
        <v>3</v>
      </c>
      <c r="G49" s="35">
        <v>7</v>
      </c>
      <c r="H49" s="35">
        <v>4</v>
      </c>
      <c r="I49" s="35">
        <v>6</v>
      </c>
      <c r="J49" s="14">
        <f t="shared" si="1"/>
        <v>20</v>
      </c>
      <c r="K49" s="12"/>
      <c r="L49" s="18" t="s">
        <v>274</v>
      </c>
      <c r="M49" s="12" t="s">
        <v>775</v>
      </c>
      <c r="N49" s="27" t="s">
        <v>275</v>
      </c>
    </row>
    <row r="50" spans="1:14" ht="15.75">
      <c r="A50" s="34">
        <v>47</v>
      </c>
      <c r="B50" s="19" t="s">
        <v>105</v>
      </c>
      <c r="C50" s="19" t="s">
        <v>104</v>
      </c>
      <c r="D50" s="19" t="s">
        <v>103</v>
      </c>
      <c r="E50" s="14">
        <v>7</v>
      </c>
      <c r="F50" s="35">
        <v>5</v>
      </c>
      <c r="G50" s="35">
        <v>4</v>
      </c>
      <c r="H50" s="35">
        <v>11</v>
      </c>
      <c r="I50" s="35">
        <v>0</v>
      </c>
      <c r="J50" s="14">
        <f t="shared" si="1"/>
        <v>20</v>
      </c>
      <c r="K50" s="12"/>
      <c r="L50" s="22" t="s">
        <v>270</v>
      </c>
      <c r="M50" s="12" t="s">
        <v>775</v>
      </c>
      <c r="N50" s="29" t="s">
        <v>269</v>
      </c>
    </row>
    <row r="51" spans="1:14" ht="15.75">
      <c r="A51" s="34">
        <v>48</v>
      </c>
      <c r="B51" s="17" t="s">
        <v>97</v>
      </c>
      <c r="C51" s="17" t="s">
        <v>96</v>
      </c>
      <c r="D51" s="17" t="s">
        <v>95</v>
      </c>
      <c r="E51" s="14">
        <v>7</v>
      </c>
      <c r="F51" s="35">
        <v>7</v>
      </c>
      <c r="G51" s="35">
        <v>6</v>
      </c>
      <c r="H51" s="35">
        <v>7</v>
      </c>
      <c r="I51" s="35">
        <v>0</v>
      </c>
      <c r="J51" s="14">
        <f t="shared" si="1"/>
        <v>20</v>
      </c>
      <c r="K51" s="12"/>
      <c r="L51" s="18" t="s">
        <v>267</v>
      </c>
      <c r="M51" s="12" t="s">
        <v>775</v>
      </c>
      <c r="N51" s="27" t="s">
        <v>266</v>
      </c>
    </row>
    <row r="52" spans="1:14" ht="15.75">
      <c r="A52" s="34">
        <v>49</v>
      </c>
      <c r="B52" s="17" t="s">
        <v>66</v>
      </c>
      <c r="C52" s="17" t="s">
        <v>65</v>
      </c>
      <c r="D52" s="17" t="s">
        <v>25</v>
      </c>
      <c r="E52" s="14">
        <v>7</v>
      </c>
      <c r="F52" s="35">
        <v>7</v>
      </c>
      <c r="G52" s="35">
        <v>7</v>
      </c>
      <c r="H52" s="35">
        <v>2</v>
      </c>
      <c r="I52" s="35">
        <v>4</v>
      </c>
      <c r="J52" s="14">
        <f t="shared" si="1"/>
        <v>20</v>
      </c>
      <c r="K52" s="12"/>
      <c r="L52" s="18" t="s">
        <v>251</v>
      </c>
      <c r="M52" s="12" t="s">
        <v>775</v>
      </c>
      <c r="N52" s="27" t="s">
        <v>252</v>
      </c>
    </row>
    <row r="53" spans="1:14" ht="15.75">
      <c r="A53" s="34">
        <v>50</v>
      </c>
      <c r="B53" s="17" t="s">
        <v>117</v>
      </c>
      <c r="C53" s="17" t="s">
        <v>26</v>
      </c>
      <c r="D53" s="17" t="s">
        <v>116</v>
      </c>
      <c r="E53" s="14">
        <v>7</v>
      </c>
      <c r="F53" s="35">
        <v>3</v>
      </c>
      <c r="G53" s="35">
        <v>6</v>
      </c>
      <c r="H53" s="35">
        <v>4</v>
      </c>
      <c r="I53" s="35">
        <v>6</v>
      </c>
      <c r="J53" s="14">
        <f t="shared" si="1"/>
        <v>19</v>
      </c>
      <c r="K53" s="12"/>
      <c r="L53" s="18" t="s">
        <v>274</v>
      </c>
      <c r="M53" s="12" t="s">
        <v>775</v>
      </c>
      <c r="N53" s="27" t="s">
        <v>273</v>
      </c>
    </row>
    <row r="54" spans="1:14" ht="15.75">
      <c r="A54" s="34">
        <v>51</v>
      </c>
      <c r="B54" s="17" t="s">
        <v>115</v>
      </c>
      <c r="C54" s="17" t="s">
        <v>114</v>
      </c>
      <c r="D54" s="17" t="s">
        <v>43</v>
      </c>
      <c r="E54" s="14">
        <v>7</v>
      </c>
      <c r="F54" s="35">
        <v>5</v>
      </c>
      <c r="G54" s="35">
        <v>5</v>
      </c>
      <c r="H54" s="35">
        <v>5</v>
      </c>
      <c r="I54" s="35">
        <v>4</v>
      </c>
      <c r="J54" s="14">
        <f t="shared" si="1"/>
        <v>19</v>
      </c>
      <c r="K54" s="12"/>
      <c r="L54" s="18" t="s">
        <v>274</v>
      </c>
      <c r="M54" s="12" t="s">
        <v>775</v>
      </c>
      <c r="N54" s="27" t="s">
        <v>275</v>
      </c>
    </row>
    <row r="55" spans="1:14" ht="15.75">
      <c r="A55" s="34">
        <v>52</v>
      </c>
      <c r="B55" s="16" t="s">
        <v>226</v>
      </c>
      <c r="C55" s="16" t="s">
        <v>173</v>
      </c>
      <c r="D55" s="16" t="s">
        <v>31</v>
      </c>
      <c r="E55" s="14">
        <v>7</v>
      </c>
      <c r="F55" s="35">
        <v>8</v>
      </c>
      <c r="G55" s="35">
        <v>5</v>
      </c>
      <c r="H55" s="35">
        <v>5</v>
      </c>
      <c r="I55" s="35">
        <v>0</v>
      </c>
      <c r="J55" s="14">
        <f t="shared" si="1"/>
        <v>18</v>
      </c>
      <c r="K55" s="12"/>
      <c r="L55" s="98" t="s">
        <v>331</v>
      </c>
      <c r="M55" s="12" t="s">
        <v>775</v>
      </c>
      <c r="N55" s="25" t="s">
        <v>330</v>
      </c>
    </row>
    <row r="56" spans="1:14" ht="15.75">
      <c r="A56" s="34">
        <v>53</v>
      </c>
      <c r="B56" s="19" t="s">
        <v>219</v>
      </c>
      <c r="C56" s="19" t="s">
        <v>196</v>
      </c>
      <c r="D56" s="19" t="s">
        <v>31</v>
      </c>
      <c r="E56" s="14">
        <v>7</v>
      </c>
      <c r="F56" s="35">
        <v>6</v>
      </c>
      <c r="G56" s="35">
        <v>6</v>
      </c>
      <c r="H56" s="35">
        <v>6</v>
      </c>
      <c r="I56" s="35">
        <v>0</v>
      </c>
      <c r="J56" s="14">
        <f t="shared" si="1"/>
        <v>18</v>
      </c>
      <c r="K56" s="12"/>
      <c r="L56" s="22" t="s">
        <v>327</v>
      </c>
      <c r="M56" s="12" t="s">
        <v>775</v>
      </c>
      <c r="N56" s="29" t="s">
        <v>326</v>
      </c>
    </row>
    <row r="57" spans="1:14" ht="15.75">
      <c r="A57" s="34">
        <v>54</v>
      </c>
      <c r="B57" s="17" t="s">
        <v>140</v>
      </c>
      <c r="C57" s="17" t="s">
        <v>139</v>
      </c>
      <c r="D57" s="17" t="s">
        <v>79</v>
      </c>
      <c r="E57" s="14">
        <v>7</v>
      </c>
      <c r="F57" s="35">
        <v>4</v>
      </c>
      <c r="G57" s="35">
        <v>4</v>
      </c>
      <c r="H57" s="35">
        <v>2</v>
      </c>
      <c r="I57" s="35">
        <v>8</v>
      </c>
      <c r="J57" s="14">
        <f t="shared" si="1"/>
        <v>18</v>
      </c>
      <c r="K57" s="12"/>
      <c r="L57" s="18" t="s">
        <v>285</v>
      </c>
      <c r="M57" s="12" t="s">
        <v>775</v>
      </c>
      <c r="N57" s="27" t="s">
        <v>284</v>
      </c>
    </row>
    <row r="58" spans="1:14" ht="15.75">
      <c r="A58" s="34">
        <v>55</v>
      </c>
      <c r="B58" s="16" t="s">
        <v>229</v>
      </c>
      <c r="C58" s="16" t="s">
        <v>228</v>
      </c>
      <c r="D58" s="16" t="s">
        <v>227</v>
      </c>
      <c r="E58" s="14">
        <v>7</v>
      </c>
      <c r="F58" s="35">
        <v>5</v>
      </c>
      <c r="G58" s="35">
        <v>6</v>
      </c>
      <c r="H58" s="35">
        <v>6</v>
      </c>
      <c r="I58" s="35">
        <v>0</v>
      </c>
      <c r="J58" s="14">
        <f t="shared" si="1"/>
        <v>17</v>
      </c>
      <c r="K58" s="12"/>
      <c r="L58" s="98" t="s">
        <v>331</v>
      </c>
      <c r="M58" s="12" t="s">
        <v>775</v>
      </c>
      <c r="N58" s="25" t="s">
        <v>332</v>
      </c>
    </row>
    <row r="59" spans="1:14" ht="15.75">
      <c r="A59" s="34">
        <v>56</v>
      </c>
      <c r="B59" s="17" t="s">
        <v>159</v>
      </c>
      <c r="C59" s="17" t="s">
        <v>158</v>
      </c>
      <c r="D59" s="17" t="s">
        <v>157</v>
      </c>
      <c r="E59" s="14">
        <v>7</v>
      </c>
      <c r="F59" s="35">
        <v>5</v>
      </c>
      <c r="G59" s="35">
        <v>5</v>
      </c>
      <c r="H59" s="35">
        <v>3</v>
      </c>
      <c r="I59" s="35">
        <v>4</v>
      </c>
      <c r="J59" s="14">
        <f t="shared" si="1"/>
        <v>17</v>
      </c>
      <c r="K59" s="12"/>
      <c r="L59" s="18" t="s">
        <v>291</v>
      </c>
      <c r="M59" s="12" t="s">
        <v>775</v>
      </c>
      <c r="N59" s="27" t="s">
        <v>290</v>
      </c>
    </row>
    <row r="60" spans="1:14" ht="15.75">
      <c r="A60" s="34">
        <v>57</v>
      </c>
      <c r="B60" s="17" t="s">
        <v>143</v>
      </c>
      <c r="C60" s="17" t="s">
        <v>142</v>
      </c>
      <c r="D60" s="17" t="s">
        <v>141</v>
      </c>
      <c r="E60" s="14">
        <v>7</v>
      </c>
      <c r="F60" s="35">
        <v>7</v>
      </c>
      <c r="G60" s="35">
        <v>6</v>
      </c>
      <c r="H60" s="35">
        <v>4</v>
      </c>
      <c r="I60" s="35">
        <v>0</v>
      </c>
      <c r="J60" s="14">
        <f t="shared" si="1"/>
        <v>17</v>
      </c>
      <c r="K60" s="12"/>
      <c r="L60" s="18" t="s">
        <v>285</v>
      </c>
      <c r="M60" s="12" t="s">
        <v>775</v>
      </c>
      <c r="N60" s="27" t="s">
        <v>286</v>
      </c>
    </row>
    <row r="61" spans="1:14" ht="15.75">
      <c r="A61" s="34">
        <v>58</v>
      </c>
      <c r="B61" s="17" t="s">
        <v>237</v>
      </c>
      <c r="C61" s="17" t="s">
        <v>236</v>
      </c>
      <c r="D61" s="17" t="s">
        <v>31</v>
      </c>
      <c r="E61" s="14">
        <v>7</v>
      </c>
      <c r="F61" s="57">
        <v>8</v>
      </c>
      <c r="G61" s="57">
        <v>4</v>
      </c>
      <c r="H61" s="57">
        <v>4</v>
      </c>
      <c r="I61" s="57">
        <v>0</v>
      </c>
      <c r="J61" s="14">
        <f t="shared" si="1"/>
        <v>16</v>
      </c>
      <c r="K61" s="13"/>
      <c r="L61" s="18" t="s">
        <v>336</v>
      </c>
      <c r="M61" s="12" t="s">
        <v>775</v>
      </c>
      <c r="N61" s="27" t="s">
        <v>335</v>
      </c>
    </row>
    <row r="62" spans="1:14" ht="31.5">
      <c r="A62" s="34">
        <v>59</v>
      </c>
      <c r="B62" s="17" t="s">
        <v>189</v>
      </c>
      <c r="C62" s="17" t="s">
        <v>188</v>
      </c>
      <c r="D62" s="17" t="s">
        <v>25</v>
      </c>
      <c r="E62" s="14">
        <v>7</v>
      </c>
      <c r="F62" s="35">
        <v>3</v>
      </c>
      <c r="G62" s="35">
        <v>8</v>
      </c>
      <c r="H62" s="35">
        <v>5</v>
      </c>
      <c r="I62" s="35">
        <v>0</v>
      </c>
      <c r="J62" s="14">
        <f t="shared" si="1"/>
        <v>16</v>
      </c>
      <c r="K62" s="12"/>
      <c r="L62" s="18" t="s">
        <v>304</v>
      </c>
      <c r="M62" s="12" t="s">
        <v>775</v>
      </c>
      <c r="N62" s="27" t="s">
        <v>303</v>
      </c>
    </row>
    <row r="63" spans="1:14" ht="15.75">
      <c r="A63" s="34">
        <v>60</v>
      </c>
      <c r="B63" s="17" t="s">
        <v>148</v>
      </c>
      <c r="C63" s="17" t="s">
        <v>73</v>
      </c>
      <c r="D63" s="17" t="s">
        <v>147</v>
      </c>
      <c r="E63" s="14">
        <v>7</v>
      </c>
      <c r="F63" s="35">
        <v>3</v>
      </c>
      <c r="G63" s="35">
        <v>4</v>
      </c>
      <c r="H63" s="35">
        <v>9</v>
      </c>
      <c r="I63" s="35">
        <v>0</v>
      </c>
      <c r="J63" s="14">
        <f t="shared" si="1"/>
        <v>16</v>
      </c>
      <c r="K63" s="12"/>
      <c r="L63" s="18" t="s">
        <v>289</v>
      </c>
      <c r="M63" s="12" t="s">
        <v>775</v>
      </c>
      <c r="N63" s="25" t="s">
        <v>288</v>
      </c>
    </row>
    <row r="64" spans="1:14" ht="15.75">
      <c r="A64" s="34">
        <v>61</v>
      </c>
      <c r="B64" s="17" t="s">
        <v>100</v>
      </c>
      <c r="C64" s="17" t="s">
        <v>99</v>
      </c>
      <c r="D64" s="17" t="s">
        <v>98</v>
      </c>
      <c r="E64" s="14">
        <v>7</v>
      </c>
      <c r="F64" s="35">
        <v>5</v>
      </c>
      <c r="G64" s="35">
        <v>6</v>
      </c>
      <c r="H64" s="35">
        <v>5</v>
      </c>
      <c r="I64" s="35">
        <v>0</v>
      </c>
      <c r="J64" s="14">
        <f t="shared" si="1"/>
        <v>16</v>
      </c>
      <c r="K64" s="12"/>
      <c r="L64" s="18" t="s">
        <v>267</v>
      </c>
      <c r="M64" s="12" t="s">
        <v>775</v>
      </c>
      <c r="N64" s="27" t="s">
        <v>266</v>
      </c>
    </row>
    <row r="65" spans="1:14" ht="15.75">
      <c r="A65" s="34">
        <v>62</v>
      </c>
      <c r="B65" s="17" t="s">
        <v>91</v>
      </c>
      <c r="C65" s="17" t="s">
        <v>38</v>
      </c>
      <c r="D65" s="17" t="s">
        <v>28</v>
      </c>
      <c r="E65" s="14">
        <v>7</v>
      </c>
      <c r="F65" s="35">
        <v>3</v>
      </c>
      <c r="G65" s="35">
        <v>4</v>
      </c>
      <c r="H65" s="35">
        <v>5</v>
      </c>
      <c r="I65" s="35">
        <v>4</v>
      </c>
      <c r="J65" s="14">
        <f t="shared" si="1"/>
        <v>16</v>
      </c>
      <c r="K65" s="12"/>
      <c r="L65" s="98" t="s">
        <v>264</v>
      </c>
      <c r="M65" s="12" t="s">
        <v>775</v>
      </c>
      <c r="N65" s="25" t="s">
        <v>263</v>
      </c>
    </row>
    <row r="66" spans="1:14" ht="15.75">
      <c r="A66" s="34">
        <v>63</v>
      </c>
      <c r="B66" s="16" t="s">
        <v>62</v>
      </c>
      <c r="C66" s="16" t="s">
        <v>61</v>
      </c>
      <c r="D66" s="16" t="s">
        <v>25</v>
      </c>
      <c r="E66" s="14">
        <v>7</v>
      </c>
      <c r="F66" s="35">
        <v>4</v>
      </c>
      <c r="G66" s="35">
        <v>8</v>
      </c>
      <c r="H66" s="35">
        <v>4</v>
      </c>
      <c r="I66" s="35">
        <v>0</v>
      </c>
      <c r="J66" s="14">
        <f t="shared" si="1"/>
        <v>16</v>
      </c>
      <c r="K66" s="12"/>
      <c r="L66" s="98" t="s">
        <v>248</v>
      </c>
      <c r="M66" s="12" t="s">
        <v>775</v>
      </c>
      <c r="N66" s="25" t="s">
        <v>249</v>
      </c>
    </row>
    <row r="67" spans="1:14" ht="31.5">
      <c r="A67" s="34">
        <v>64</v>
      </c>
      <c r="B67" s="17" t="s">
        <v>33</v>
      </c>
      <c r="C67" s="17" t="s">
        <v>32</v>
      </c>
      <c r="D67" s="17" t="s">
        <v>31</v>
      </c>
      <c r="E67" s="14">
        <v>7</v>
      </c>
      <c r="F67" s="35">
        <v>5</v>
      </c>
      <c r="G67" s="35">
        <v>6</v>
      </c>
      <c r="H67" s="35">
        <v>5</v>
      </c>
      <c r="I67" s="35">
        <v>0</v>
      </c>
      <c r="J67" s="14">
        <f t="shared" si="1"/>
        <v>16</v>
      </c>
      <c r="K67" s="12"/>
      <c r="L67" s="18" t="s">
        <v>242</v>
      </c>
      <c r="M67" s="12" t="s">
        <v>775</v>
      </c>
      <c r="N67" s="27" t="s">
        <v>241</v>
      </c>
    </row>
    <row r="68" spans="1:14" ht="15.75">
      <c r="A68" s="34">
        <v>65</v>
      </c>
      <c r="B68" s="17" t="s">
        <v>767</v>
      </c>
      <c r="C68" s="17" t="s">
        <v>224</v>
      </c>
      <c r="D68" s="17" t="s">
        <v>49</v>
      </c>
      <c r="E68" s="14">
        <v>7</v>
      </c>
      <c r="F68" s="35">
        <v>5</v>
      </c>
      <c r="G68" s="35">
        <v>7</v>
      </c>
      <c r="H68" s="35">
        <v>3</v>
      </c>
      <c r="I68" s="35">
        <v>0</v>
      </c>
      <c r="J68" s="14">
        <f t="shared" ref="J68:J99" si="2">SUM(F68:I68)</f>
        <v>15</v>
      </c>
      <c r="K68" s="12"/>
      <c r="L68" s="98" t="s">
        <v>306</v>
      </c>
      <c r="M68" s="12" t="s">
        <v>775</v>
      </c>
      <c r="N68" s="27" t="s">
        <v>768</v>
      </c>
    </row>
    <row r="69" spans="1:14" ht="15.75">
      <c r="A69" s="34">
        <v>66</v>
      </c>
      <c r="B69" s="17" t="s">
        <v>180</v>
      </c>
      <c r="C69" s="17" t="s">
        <v>23</v>
      </c>
      <c r="D69" s="17" t="s">
        <v>16</v>
      </c>
      <c r="E69" s="14">
        <v>7</v>
      </c>
      <c r="F69" s="35">
        <v>8</v>
      </c>
      <c r="G69" s="35">
        <v>3</v>
      </c>
      <c r="H69" s="35">
        <v>4</v>
      </c>
      <c r="I69" s="35">
        <v>0</v>
      </c>
      <c r="J69" s="14">
        <f t="shared" si="2"/>
        <v>15</v>
      </c>
      <c r="K69" s="12"/>
      <c r="L69" s="98" t="s">
        <v>301</v>
      </c>
      <c r="M69" s="12" t="s">
        <v>775</v>
      </c>
      <c r="N69" s="27" t="s">
        <v>300</v>
      </c>
    </row>
    <row r="70" spans="1:14" ht="15.75">
      <c r="A70" s="34">
        <v>67</v>
      </c>
      <c r="B70" s="17" t="s">
        <v>137</v>
      </c>
      <c r="C70" s="17" t="s">
        <v>136</v>
      </c>
      <c r="D70" s="17" t="s">
        <v>67</v>
      </c>
      <c r="E70" s="14">
        <v>7</v>
      </c>
      <c r="F70" s="35">
        <v>0</v>
      </c>
      <c r="G70" s="35">
        <v>5</v>
      </c>
      <c r="H70" s="35">
        <v>4</v>
      </c>
      <c r="I70" s="35">
        <v>6</v>
      </c>
      <c r="J70" s="14">
        <f t="shared" si="2"/>
        <v>15</v>
      </c>
      <c r="K70" s="12"/>
      <c r="L70" s="18" t="str">
        <f>'[1]11 кл.'!$H$5</f>
        <v>МОУ "Лицей №26"</v>
      </c>
      <c r="M70" s="12" t="s">
        <v>775</v>
      </c>
      <c r="N70" s="27" t="s">
        <v>282</v>
      </c>
    </row>
    <row r="71" spans="1:14" ht="15.75">
      <c r="A71" s="34">
        <v>68</v>
      </c>
      <c r="B71" s="16" t="s">
        <v>60</v>
      </c>
      <c r="C71" s="16" t="s">
        <v>59</v>
      </c>
      <c r="D71" s="16" t="s">
        <v>58</v>
      </c>
      <c r="E71" s="14">
        <v>7</v>
      </c>
      <c r="F71" s="35">
        <v>4</v>
      </c>
      <c r="G71" s="35">
        <v>7</v>
      </c>
      <c r="H71" s="35">
        <v>4</v>
      </c>
      <c r="I71" s="35">
        <v>0</v>
      </c>
      <c r="J71" s="14">
        <f t="shared" si="2"/>
        <v>15</v>
      </c>
      <c r="K71" s="12"/>
      <c r="L71" s="98" t="s">
        <v>248</v>
      </c>
      <c r="M71" s="12" t="s">
        <v>775</v>
      </c>
      <c r="N71" s="25" t="s">
        <v>249</v>
      </c>
    </row>
    <row r="72" spans="1:14" ht="15.75">
      <c r="A72" s="34">
        <v>69</v>
      </c>
      <c r="B72" s="17" t="s">
        <v>216</v>
      </c>
      <c r="C72" s="17" t="s">
        <v>152</v>
      </c>
      <c r="D72" s="17" t="s">
        <v>25</v>
      </c>
      <c r="E72" s="14">
        <v>7</v>
      </c>
      <c r="F72" s="35">
        <v>5</v>
      </c>
      <c r="G72" s="35">
        <v>6</v>
      </c>
      <c r="H72" s="35">
        <v>4</v>
      </c>
      <c r="I72" s="35">
        <v>0</v>
      </c>
      <c r="J72" s="14">
        <f t="shared" si="2"/>
        <v>15</v>
      </c>
      <c r="K72" s="12"/>
      <c r="L72" s="23" t="s">
        <v>325</v>
      </c>
      <c r="M72" s="12" t="s">
        <v>775</v>
      </c>
      <c r="N72" s="27" t="s">
        <v>324</v>
      </c>
    </row>
    <row r="73" spans="1:14" ht="15.75">
      <c r="A73" s="34">
        <v>70</v>
      </c>
      <c r="B73" s="16" t="s">
        <v>205</v>
      </c>
      <c r="C73" s="16" t="s">
        <v>118</v>
      </c>
      <c r="D73" s="16" t="s">
        <v>25</v>
      </c>
      <c r="E73" s="14">
        <v>7</v>
      </c>
      <c r="F73" s="35">
        <v>3</v>
      </c>
      <c r="G73" s="35">
        <v>6</v>
      </c>
      <c r="H73" s="35">
        <v>5</v>
      </c>
      <c r="I73" s="35">
        <v>0</v>
      </c>
      <c r="J73" s="14">
        <f t="shared" si="2"/>
        <v>14</v>
      </c>
      <c r="K73" s="12"/>
      <c r="L73" s="98" t="s">
        <v>316</v>
      </c>
      <c r="M73" s="12" t="s">
        <v>775</v>
      </c>
      <c r="N73" s="25" t="s">
        <v>315</v>
      </c>
    </row>
    <row r="74" spans="1:14" ht="15.75">
      <c r="A74" s="34">
        <v>71</v>
      </c>
      <c r="B74" s="16" t="s">
        <v>197</v>
      </c>
      <c r="C74" s="16" t="s">
        <v>196</v>
      </c>
      <c r="D74" s="16" t="s">
        <v>195</v>
      </c>
      <c r="E74" s="14">
        <v>7</v>
      </c>
      <c r="F74" s="35">
        <v>2</v>
      </c>
      <c r="G74" s="35">
        <v>8</v>
      </c>
      <c r="H74" s="35">
        <v>4</v>
      </c>
      <c r="I74" s="35">
        <v>0</v>
      </c>
      <c r="J74" s="14">
        <f t="shared" si="2"/>
        <v>14</v>
      </c>
      <c r="K74" s="12"/>
      <c r="L74" s="98" t="s">
        <v>311</v>
      </c>
      <c r="M74" s="12" t="s">
        <v>775</v>
      </c>
      <c r="N74" s="25" t="s">
        <v>310</v>
      </c>
    </row>
    <row r="75" spans="1:14" ht="15.75">
      <c r="A75" s="34">
        <v>72</v>
      </c>
      <c r="B75" s="16" t="s">
        <v>166</v>
      </c>
      <c r="C75" s="16" t="s">
        <v>165</v>
      </c>
      <c r="D75" s="16" t="s">
        <v>28</v>
      </c>
      <c r="E75" s="14">
        <v>7</v>
      </c>
      <c r="F75" s="35">
        <v>0</v>
      </c>
      <c r="G75" s="35">
        <v>6</v>
      </c>
      <c r="H75" s="35">
        <v>2</v>
      </c>
      <c r="I75" s="35">
        <v>6</v>
      </c>
      <c r="J75" s="14">
        <f t="shared" si="2"/>
        <v>14</v>
      </c>
      <c r="K75" s="12"/>
      <c r="L75" s="98" t="s">
        <v>293</v>
      </c>
      <c r="M75" s="12" t="s">
        <v>775</v>
      </c>
      <c r="N75" s="25" t="s">
        <v>292</v>
      </c>
    </row>
    <row r="76" spans="1:14" ht="15.75">
      <c r="A76" s="34">
        <v>73</v>
      </c>
      <c r="B76" s="17" t="s">
        <v>138</v>
      </c>
      <c r="C76" s="17" t="s">
        <v>114</v>
      </c>
      <c r="D76" s="17" t="s">
        <v>116</v>
      </c>
      <c r="E76" s="14">
        <v>7</v>
      </c>
      <c r="F76" s="35">
        <v>6</v>
      </c>
      <c r="G76" s="35">
        <v>5</v>
      </c>
      <c r="H76" s="35">
        <v>3</v>
      </c>
      <c r="I76" s="35">
        <v>0</v>
      </c>
      <c r="J76" s="14">
        <f t="shared" si="2"/>
        <v>14</v>
      </c>
      <c r="K76" s="12"/>
      <c r="L76" s="18" t="str">
        <f>'[1]11 кл.'!$H$5</f>
        <v>МОУ "Лицей №26"</v>
      </c>
      <c r="M76" s="12" t="s">
        <v>775</v>
      </c>
      <c r="N76" s="27" t="s">
        <v>283</v>
      </c>
    </row>
    <row r="77" spans="1:14" ht="15.75">
      <c r="A77" s="34">
        <v>74</v>
      </c>
      <c r="B77" s="16" t="s">
        <v>57</v>
      </c>
      <c r="C77" s="16" t="s">
        <v>56</v>
      </c>
      <c r="D77" s="16" t="s">
        <v>55</v>
      </c>
      <c r="E77" s="14">
        <v>7</v>
      </c>
      <c r="F77" s="35">
        <v>5</v>
      </c>
      <c r="G77" s="35">
        <v>6</v>
      </c>
      <c r="H77" s="35">
        <v>3</v>
      </c>
      <c r="I77" s="35">
        <v>0</v>
      </c>
      <c r="J77" s="14">
        <f t="shared" si="2"/>
        <v>14</v>
      </c>
      <c r="K77" s="12"/>
      <c r="L77" s="98" t="s">
        <v>248</v>
      </c>
      <c r="M77" s="12" t="s">
        <v>775</v>
      </c>
      <c r="N77" s="25" t="s">
        <v>247</v>
      </c>
    </row>
    <row r="78" spans="1:14" ht="15.75">
      <c r="A78" s="34">
        <v>75</v>
      </c>
      <c r="B78" s="16" t="s">
        <v>164</v>
      </c>
      <c r="C78" s="16" t="s">
        <v>163</v>
      </c>
      <c r="D78" s="16" t="s">
        <v>162</v>
      </c>
      <c r="E78" s="14">
        <v>7</v>
      </c>
      <c r="F78" s="35">
        <v>0</v>
      </c>
      <c r="G78" s="35">
        <v>4</v>
      </c>
      <c r="H78" s="35">
        <v>3</v>
      </c>
      <c r="I78" s="35">
        <v>6</v>
      </c>
      <c r="J78" s="14">
        <f t="shared" si="2"/>
        <v>13</v>
      </c>
      <c r="K78" s="12"/>
      <c r="L78" s="98" t="s">
        <v>293</v>
      </c>
      <c r="M78" s="12" t="s">
        <v>775</v>
      </c>
      <c r="N78" s="25" t="s">
        <v>292</v>
      </c>
    </row>
    <row r="79" spans="1:14" ht="15.75">
      <c r="A79" s="34">
        <v>76</v>
      </c>
      <c r="B79" s="17" t="s">
        <v>144</v>
      </c>
      <c r="C79" s="17" t="s">
        <v>75</v>
      </c>
      <c r="D79" s="17" t="s">
        <v>79</v>
      </c>
      <c r="E79" s="14">
        <v>7</v>
      </c>
      <c r="F79" s="35">
        <v>6</v>
      </c>
      <c r="G79" s="35">
        <v>4</v>
      </c>
      <c r="H79" s="35">
        <v>3</v>
      </c>
      <c r="I79" s="35">
        <v>0</v>
      </c>
      <c r="J79" s="14">
        <f t="shared" si="2"/>
        <v>13</v>
      </c>
      <c r="K79" s="12"/>
      <c r="L79" s="18" t="s">
        <v>285</v>
      </c>
      <c r="M79" s="12" t="s">
        <v>775</v>
      </c>
      <c r="N79" s="27" t="s">
        <v>286</v>
      </c>
    </row>
    <row r="80" spans="1:14" ht="15.75">
      <c r="A80" s="34">
        <v>77</v>
      </c>
      <c r="B80" s="16" t="s">
        <v>81</v>
      </c>
      <c r="C80" s="16" t="s">
        <v>152</v>
      </c>
      <c r="D80" s="16" t="s">
        <v>107</v>
      </c>
      <c r="E80" s="14">
        <v>7</v>
      </c>
      <c r="F80" s="35">
        <v>3</v>
      </c>
      <c r="G80" s="35">
        <v>5</v>
      </c>
      <c r="H80" s="35">
        <v>5</v>
      </c>
      <c r="I80" s="35">
        <v>0</v>
      </c>
      <c r="J80" s="14">
        <f t="shared" si="2"/>
        <v>13</v>
      </c>
      <c r="K80" s="12"/>
      <c r="L80" s="98" t="s">
        <v>257</v>
      </c>
      <c r="M80" s="12" t="s">
        <v>775</v>
      </c>
      <c r="N80" s="25" t="s">
        <v>256</v>
      </c>
    </row>
    <row r="81" spans="1:14" s="90" customFormat="1" ht="15.75">
      <c r="A81" s="34">
        <v>78</v>
      </c>
      <c r="B81" s="16" t="s">
        <v>27</v>
      </c>
      <c r="C81" s="16" t="s">
        <v>26</v>
      </c>
      <c r="D81" s="16" t="s">
        <v>25</v>
      </c>
      <c r="E81" s="14">
        <v>7</v>
      </c>
      <c r="F81" s="35">
        <v>6</v>
      </c>
      <c r="G81" s="35">
        <v>2</v>
      </c>
      <c r="H81" s="35">
        <v>5</v>
      </c>
      <c r="I81" s="35">
        <v>0</v>
      </c>
      <c r="J81" s="14">
        <f t="shared" si="2"/>
        <v>13</v>
      </c>
      <c r="K81" s="12"/>
      <c r="L81" s="98" t="s">
        <v>239</v>
      </c>
      <c r="M81" s="12" t="s">
        <v>775</v>
      </c>
      <c r="N81" s="25" t="s">
        <v>238</v>
      </c>
    </row>
    <row r="82" spans="1:14" ht="15.75">
      <c r="A82" s="34">
        <v>79</v>
      </c>
      <c r="B82" s="16" t="s">
        <v>208</v>
      </c>
      <c r="C82" s="16" t="s">
        <v>104</v>
      </c>
      <c r="D82" s="16" t="s">
        <v>207</v>
      </c>
      <c r="E82" s="14">
        <v>7</v>
      </c>
      <c r="F82" s="35">
        <v>6</v>
      </c>
      <c r="G82" s="35">
        <v>2</v>
      </c>
      <c r="H82" s="35">
        <v>4</v>
      </c>
      <c r="I82" s="35">
        <v>0</v>
      </c>
      <c r="J82" s="14">
        <f t="shared" si="2"/>
        <v>12</v>
      </c>
      <c r="K82" s="12"/>
      <c r="L82" s="98" t="s">
        <v>318</v>
      </c>
      <c r="M82" s="12" t="s">
        <v>775</v>
      </c>
      <c r="N82" s="25" t="s">
        <v>319</v>
      </c>
    </row>
    <row r="83" spans="1:14" ht="15.75">
      <c r="A83" s="34">
        <v>80</v>
      </c>
      <c r="B83" s="16" t="s">
        <v>206</v>
      </c>
      <c r="C83" s="16" t="s">
        <v>26</v>
      </c>
      <c r="D83" s="16" t="s">
        <v>43</v>
      </c>
      <c r="E83" s="14">
        <v>7</v>
      </c>
      <c r="F83" s="35">
        <v>3</v>
      </c>
      <c r="G83" s="35">
        <v>6</v>
      </c>
      <c r="H83" s="35">
        <v>3</v>
      </c>
      <c r="I83" s="35">
        <v>0</v>
      </c>
      <c r="J83" s="14">
        <f t="shared" si="2"/>
        <v>12</v>
      </c>
      <c r="K83" s="12"/>
      <c r="L83" s="98" t="s">
        <v>318</v>
      </c>
      <c r="M83" s="12" t="s">
        <v>775</v>
      </c>
      <c r="N83" s="25" t="s">
        <v>317</v>
      </c>
    </row>
    <row r="84" spans="1:14" ht="15.75">
      <c r="A84" s="34">
        <v>81</v>
      </c>
      <c r="B84" s="16" t="s">
        <v>193</v>
      </c>
      <c r="C84" s="16" t="s">
        <v>192</v>
      </c>
      <c r="D84" s="16" t="s">
        <v>107</v>
      </c>
      <c r="E84" s="14">
        <v>7</v>
      </c>
      <c r="F84" s="35">
        <v>4</v>
      </c>
      <c r="G84" s="35">
        <v>5</v>
      </c>
      <c r="H84" s="35">
        <v>3</v>
      </c>
      <c r="I84" s="35">
        <v>0</v>
      </c>
      <c r="J84" s="14">
        <f t="shared" si="2"/>
        <v>12</v>
      </c>
      <c r="K84" s="12"/>
      <c r="L84" s="98" t="s">
        <v>309</v>
      </c>
      <c r="M84" s="12" t="s">
        <v>775</v>
      </c>
      <c r="N84" s="25" t="s">
        <v>308</v>
      </c>
    </row>
    <row r="85" spans="1:14" ht="15.75">
      <c r="A85" s="34">
        <v>82</v>
      </c>
      <c r="B85" s="17" t="s">
        <v>191</v>
      </c>
      <c r="C85" s="17" t="s">
        <v>59</v>
      </c>
      <c r="D85" s="17" t="s">
        <v>35</v>
      </c>
      <c r="E85" s="14">
        <v>7</v>
      </c>
      <c r="F85" s="35">
        <v>4</v>
      </c>
      <c r="G85" s="35">
        <v>6</v>
      </c>
      <c r="H85" s="35">
        <v>2</v>
      </c>
      <c r="I85" s="35">
        <v>0</v>
      </c>
      <c r="J85" s="14">
        <f t="shared" si="2"/>
        <v>12</v>
      </c>
      <c r="K85" s="12"/>
      <c r="L85" s="98" t="s">
        <v>306</v>
      </c>
      <c r="M85" s="12" t="s">
        <v>775</v>
      </c>
      <c r="N85" s="27" t="s">
        <v>307</v>
      </c>
    </row>
    <row r="86" spans="1:14" ht="15.75">
      <c r="A86" s="34">
        <v>83</v>
      </c>
      <c r="B86" s="16" t="s">
        <v>124</v>
      </c>
      <c r="C86" s="16" t="s">
        <v>123</v>
      </c>
      <c r="D86" s="16" t="s">
        <v>122</v>
      </c>
      <c r="E86" s="14">
        <v>7</v>
      </c>
      <c r="F86" s="35">
        <v>4</v>
      </c>
      <c r="G86" s="35">
        <v>5</v>
      </c>
      <c r="H86" s="35">
        <v>3</v>
      </c>
      <c r="I86" s="35">
        <v>0</v>
      </c>
      <c r="J86" s="14">
        <f t="shared" si="2"/>
        <v>12</v>
      </c>
      <c r="K86" s="12"/>
      <c r="L86" s="98" t="s">
        <v>277</v>
      </c>
      <c r="M86" s="12" t="s">
        <v>775</v>
      </c>
      <c r="N86" s="25" t="s">
        <v>278</v>
      </c>
    </row>
    <row r="87" spans="1:14" ht="15.75">
      <c r="A87" s="34">
        <v>84</v>
      </c>
      <c r="B87" s="17" t="s">
        <v>110</v>
      </c>
      <c r="C87" s="17" t="s">
        <v>109</v>
      </c>
      <c r="D87" s="17" t="s">
        <v>85</v>
      </c>
      <c r="E87" s="14">
        <v>7</v>
      </c>
      <c r="F87" s="35">
        <v>5</v>
      </c>
      <c r="G87" s="35">
        <v>3</v>
      </c>
      <c r="H87" s="35">
        <v>4</v>
      </c>
      <c r="I87" s="35">
        <v>0</v>
      </c>
      <c r="J87" s="14">
        <f t="shared" si="2"/>
        <v>12</v>
      </c>
      <c r="K87" s="12"/>
      <c r="L87" s="18" t="s">
        <v>274</v>
      </c>
      <c r="M87" s="12" t="s">
        <v>775</v>
      </c>
      <c r="N87" s="27" t="s">
        <v>273</v>
      </c>
    </row>
    <row r="88" spans="1:14" ht="15.75">
      <c r="A88" s="34">
        <v>85</v>
      </c>
      <c r="B88" s="17" t="s">
        <v>90</v>
      </c>
      <c r="C88" s="17" t="s">
        <v>47</v>
      </c>
      <c r="D88" s="17" t="s">
        <v>16</v>
      </c>
      <c r="E88" s="14">
        <v>7</v>
      </c>
      <c r="F88" s="35">
        <v>3</v>
      </c>
      <c r="G88" s="35">
        <v>5</v>
      </c>
      <c r="H88" s="35">
        <v>4</v>
      </c>
      <c r="I88" s="35">
        <v>0</v>
      </c>
      <c r="J88" s="14">
        <f t="shared" si="2"/>
        <v>12</v>
      </c>
      <c r="K88" s="12"/>
      <c r="L88" s="18" t="s">
        <v>261</v>
      </c>
      <c r="M88" s="12" t="s">
        <v>775</v>
      </c>
      <c r="N88" s="27" t="s">
        <v>262</v>
      </c>
    </row>
    <row r="89" spans="1:14" ht="15.75">
      <c r="A89" s="34">
        <v>86</v>
      </c>
      <c r="B89" s="17" t="s">
        <v>34</v>
      </c>
      <c r="C89" s="17" t="s">
        <v>26</v>
      </c>
      <c r="D89" s="17" t="s">
        <v>25</v>
      </c>
      <c r="E89" s="14">
        <v>7</v>
      </c>
      <c r="F89" s="35">
        <v>5</v>
      </c>
      <c r="G89" s="35">
        <v>5</v>
      </c>
      <c r="H89" s="35">
        <v>2</v>
      </c>
      <c r="I89" s="35"/>
      <c r="J89" s="14">
        <f t="shared" si="2"/>
        <v>12</v>
      </c>
      <c r="K89" s="12"/>
      <c r="L89" s="18" t="s">
        <v>244</v>
      </c>
      <c r="M89" s="12" t="s">
        <v>775</v>
      </c>
      <c r="N89" s="27" t="s">
        <v>243</v>
      </c>
    </row>
    <row r="90" spans="1:14" ht="15.75">
      <c r="A90" s="34">
        <v>87</v>
      </c>
      <c r="B90" s="17" t="s">
        <v>235</v>
      </c>
      <c r="C90" s="17" t="s">
        <v>152</v>
      </c>
      <c r="D90" s="17" t="s">
        <v>52</v>
      </c>
      <c r="E90" s="14">
        <v>7</v>
      </c>
      <c r="F90" s="44">
        <v>3</v>
      </c>
      <c r="G90" s="44">
        <v>4</v>
      </c>
      <c r="H90" s="44">
        <v>4</v>
      </c>
      <c r="I90" s="44">
        <v>0</v>
      </c>
      <c r="J90" s="14">
        <f t="shared" si="2"/>
        <v>11</v>
      </c>
      <c r="K90" s="13"/>
      <c r="L90" s="18" t="s">
        <v>336</v>
      </c>
      <c r="M90" s="12" t="s">
        <v>775</v>
      </c>
      <c r="N90" s="27" t="s">
        <v>335</v>
      </c>
    </row>
    <row r="91" spans="1:14" ht="15.75">
      <c r="A91" s="34">
        <v>88</v>
      </c>
      <c r="B91" s="16" t="s">
        <v>231</v>
      </c>
      <c r="C91" s="16" t="s">
        <v>230</v>
      </c>
      <c r="D91" s="16" t="s">
        <v>31</v>
      </c>
      <c r="E91" s="14">
        <v>7</v>
      </c>
      <c r="F91" s="35">
        <v>2</v>
      </c>
      <c r="G91" s="35">
        <v>6</v>
      </c>
      <c r="H91" s="35">
        <v>3</v>
      </c>
      <c r="I91" s="35">
        <v>0</v>
      </c>
      <c r="J91" s="14">
        <f t="shared" si="2"/>
        <v>11</v>
      </c>
      <c r="K91" s="12"/>
      <c r="L91" s="98" t="s">
        <v>331</v>
      </c>
      <c r="M91" s="12" t="s">
        <v>775</v>
      </c>
      <c r="N91" s="25" t="s">
        <v>332</v>
      </c>
    </row>
    <row r="92" spans="1:14" ht="15.75">
      <c r="A92" s="34">
        <v>89</v>
      </c>
      <c r="B92" s="16" t="s">
        <v>215</v>
      </c>
      <c r="C92" s="16" t="s">
        <v>17</v>
      </c>
      <c r="D92" s="16" t="s">
        <v>107</v>
      </c>
      <c r="E92" s="14">
        <v>7</v>
      </c>
      <c r="F92" s="35">
        <v>5</v>
      </c>
      <c r="G92" s="35">
        <v>3</v>
      </c>
      <c r="H92" s="35">
        <v>3</v>
      </c>
      <c r="I92" s="35">
        <v>0</v>
      </c>
      <c r="J92" s="14">
        <f t="shared" si="2"/>
        <v>11</v>
      </c>
      <c r="K92" s="12"/>
      <c r="L92" s="98" t="s">
        <v>323</v>
      </c>
      <c r="M92" s="12" t="s">
        <v>775</v>
      </c>
      <c r="N92" s="25" t="s">
        <v>322</v>
      </c>
    </row>
    <row r="93" spans="1:14" ht="15.75">
      <c r="A93" s="34">
        <v>90</v>
      </c>
      <c r="B93" s="16" t="s">
        <v>204</v>
      </c>
      <c r="C93" s="16" t="s">
        <v>156</v>
      </c>
      <c r="D93" s="16" t="s">
        <v>151</v>
      </c>
      <c r="E93" s="14">
        <v>7</v>
      </c>
      <c r="F93" s="35">
        <v>4</v>
      </c>
      <c r="G93" s="35">
        <v>5</v>
      </c>
      <c r="H93" s="35">
        <v>2</v>
      </c>
      <c r="I93" s="35">
        <v>0</v>
      </c>
      <c r="J93" s="14">
        <f t="shared" si="2"/>
        <v>11</v>
      </c>
      <c r="K93" s="12"/>
      <c r="L93" s="98" t="s">
        <v>316</v>
      </c>
      <c r="M93" s="12" t="s">
        <v>775</v>
      </c>
      <c r="N93" s="25" t="s">
        <v>315</v>
      </c>
    </row>
    <row r="94" spans="1:14" ht="15.75">
      <c r="A94" s="34">
        <v>91</v>
      </c>
      <c r="B94" s="17" t="s">
        <v>146</v>
      </c>
      <c r="C94" s="17" t="s">
        <v>145</v>
      </c>
      <c r="D94" s="17" t="s">
        <v>31</v>
      </c>
      <c r="E94" s="14">
        <v>7</v>
      </c>
      <c r="F94" s="35">
        <v>4</v>
      </c>
      <c r="G94" s="35">
        <v>4</v>
      </c>
      <c r="H94" s="35">
        <v>3</v>
      </c>
      <c r="I94" s="35">
        <v>0</v>
      </c>
      <c r="J94" s="14">
        <f t="shared" si="2"/>
        <v>11</v>
      </c>
      <c r="K94" s="12"/>
      <c r="L94" s="18" t="s">
        <v>285</v>
      </c>
      <c r="M94" s="12" t="s">
        <v>775</v>
      </c>
      <c r="N94" s="27" t="s">
        <v>287</v>
      </c>
    </row>
    <row r="95" spans="1:14" ht="15.75">
      <c r="A95" s="34">
        <v>92</v>
      </c>
      <c r="B95" s="15" t="s">
        <v>18</v>
      </c>
      <c r="C95" s="15" t="s">
        <v>17</v>
      </c>
      <c r="D95" s="15" t="s">
        <v>16</v>
      </c>
      <c r="E95" s="14">
        <v>7</v>
      </c>
      <c r="F95" s="35">
        <v>2</v>
      </c>
      <c r="G95" s="35">
        <v>7</v>
      </c>
      <c r="H95" s="35">
        <v>2</v>
      </c>
      <c r="I95" s="35">
        <v>0</v>
      </c>
      <c r="J95" s="14">
        <f t="shared" si="2"/>
        <v>11</v>
      </c>
      <c r="K95" s="12"/>
      <c r="L95" s="98" t="s">
        <v>239</v>
      </c>
      <c r="M95" s="12" t="s">
        <v>775</v>
      </c>
      <c r="N95" s="20" t="s">
        <v>238</v>
      </c>
    </row>
    <row r="96" spans="1:14" ht="15.75">
      <c r="A96" s="34">
        <v>93</v>
      </c>
      <c r="B96" s="16" t="s">
        <v>214</v>
      </c>
      <c r="C96" s="16" t="s">
        <v>192</v>
      </c>
      <c r="D96" s="16" t="s">
        <v>25</v>
      </c>
      <c r="E96" s="14">
        <v>7</v>
      </c>
      <c r="F96" s="35">
        <v>2</v>
      </c>
      <c r="G96" s="35">
        <v>5</v>
      </c>
      <c r="H96" s="35">
        <v>3</v>
      </c>
      <c r="I96" s="35">
        <v>0</v>
      </c>
      <c r="J96" s="14">
        <f t="shared" si="2"/>
        <v>10</v>
      </c>
      <c r="K96" s="12"/>
      <c r="L96" s="98" t="s">
        <v>323</v>
      </c>
      <c r="M96" s="12" t="s">
        <v>775</v>
      </c>
      <c r="N96" s="25" t="s">
        <v>322</v>
      </c>
    </row>
    <row r="97" spans="1:14" ht="15.75">
      <c r="A97" s="34">
        <v>94</v>
      </c>
      <c r="B97" s="16" t="s">
        <v>202</v>
      </c>
      <c r="C97" s="16" t="s">
        <v>104</v>
      </c>
      <c r="D97" s="16" t="s">
        <v>201</v>
      </c>
      <c r="E97" s="14">
        <v>7</v>
      </c>
      <c r="F97" s="35">
        <v>3</v>
      </c>
      <c r="G97" s="35">
        <v>3</v>
      </c>
      <c r="H97" s="35">
        <v>4</v>
      </c>
      <c r="I97" s="35">
        <v>0</v>
      </c>
      <c r="J97" s="14">
        <f t="shared" si="2"/>
        <v>10</v>
      </c>
      <c r="K97" s="12"/>
      <c r="L97" s="98" t="s">
        <v>314</v>
      </c>
      <c r="M97" s="12" t="s">
        <v>775</v>
      </c>
      <c r="N97" s="25" t="s">
        <v>313</v>
      </c>
    </row>
    <row r="98" spans="1:14" ht="15.75">
      <c r="A98" s="34">
        <v>95</v>
      </c>
      <c r="B98" s="16" t="s">
        <v>54</v>
      </c>
      <c r="C98" s="16" t="s">
        <v>53</v>
      </c>
      <c r="D98" s="16" t="s">
        <v>52</v>
      </c>
      <c r="E98" s="14">
        <v>7</v>
      </c>
      <c r="F98" s="35">
        <v>3</v>
      </c>
      <c r="G98" s="35">
        <v>5</v>
      </c>
      <c r="H98" s="35">
        <v>2</v>
      </c>
      <c r="I98" s="35">
        <v>0</v>
      </c>
      <c r="J98" s="14">
        <f t="shared" si="2"/>
        <v>10</v>
      </c>
      <c r="K98" s="12"/>
      <c r="L98" s="98" t="s">
        <v>248</v>
      </c>
      <c r="M98" s="12" t="s">
        <v>775</v>
      </c>
      <c r="N98" s="25" t="s">
        <v>247</v>
      </c>
    </row>
    <row r="99" spans="1:14" ht="47.25">
      <c r="A99" s="34">
        <v>96</v>
      </c>
      <c r="B99" s="16" t="s">
        <v>233</v>
      </c>
      <c r="C99" s="16" t="s">
        <v>232</v>
      </c>
      <c r="D99" s="16" t="s">
        <v>28</v>
      </c>
      <c r="E99" s="14">
        <v>7</v>
      </c>
      <c r="F99" s="35">
        <v>3</v>
      </c>
      <c r="G99" s="35">
        <v>4</v>
      </c>
      <c r="H99" s="35">
        <v>2</v>
      </c>
      <c r="I99" s="35">
        <v>0</v>
      </c>
      <c r="J99" s="14">
        <f t="shared" si="2"/>
        <v>9</v>
      </c>
      <c r="K99" s="12"/>
      <c r="L99" s="98" t="s">
        <v>334</v>
      </c>
      <c r="M99" s="12" t="s">
        <v>775</v>
      </c>
      <c r="N99" s="25" t="s">
        <v>333</v>
      </c>
    </row>
    <row r="100" spans="1:14" ht="15.75">
      <c r="A100" s="34">
        <v>97</v>
      </c>
      <c r="B100" s="17" t="s">
        <v>94</v>
      </c>
      <c r="C100" s="17" t="s">
        <v>65</v>
      </c>
      <c r="D100" s="17" t="s">
        <v>93</v>
      </c>
      <c r="E100" s="14">
        <v>7</v>
      </c>
      <c r="F100" s="35">
        <v>4</v>
      </c>
      <c r="G100" s="35">
        <v>4</v>
      </c>
      <c r="H100" s="35">
        <v>1</v>
      </c>
      <c r="I100" s="35">
        <v>0</v>
      </c>
      <c r="J100" s="14">
        <f t="shared" ref="J100:J105" si="3">SUM(F100:I100)</f>
        <v>9</v>
      </c>
      <c r="K100" s="12"/>
      <c r="L100" s="98" t="s">
        <v>264</v>
      </c>
      <c r="M100" s="12" t="s">
        <v>775</v>
      </c>
      <c r="N100" s="27" t="s">
        <v>265</v>
      </c>
    </row>
    <row r="101" spans="1:14" ht="15.75">
      <c r="A101" s="34">
        <v>98</v>
      </c>
      <c r="B101" s="17" t="s">
        <v>92</v>
      </c>
      <c r="C101" s="17" t="s">
        <v>65</v>
      </c>
      <c r="D101" s="17" t="s">
        <v>43</v>
      </c>
      <c r="E101" s="14">
        <v>7</v>
      </c>
      <c r="F101" s="35">
        <v>4</v>
      </c>
      <c r="G101" s="35">
        <v>2</v>
      </c>
      <c r="H101" s="35">
        <v>3</v>
      </c>
      <c r="I101" s="35">
        <v>0</v>
      </c>
      <c r="J101" s="14">
        <f t="shared" si="3"/>
        <v>9</v>
      </c>
      <c r="K101" s="12"/>
      <c r="L101" s="98" t="s">
        <v>264</v>
      </c>
      <c r="M101" s="12" t="s">
        <v>775</v>
      </c>
      <c r="N101" s="27" t="s">
        <v>265</v>
      </c>
    </row>
    <row r="102" spans="1:14" ht="15.75">
      <c r="A102" s="34">
        <v>99</v>
      </c>
      <c r="B102" s="58" t="s">
        <v>21</v>
      </c>
      <c r="C102" s="15" t="s">
        <v>20</v>
      </c>
      <c r="D102" s="15" t="s">
        <v>19</v>
      </c>
      <c r="E102" s="14">
        <v>7</v>
      </c>
      <c r="F102" s="35">
        <v>3</v>
      </c>
      <c r="G102" s="35">
        <v>4</v>
      </c>
      <c r="H102" s="35">
        <v>2</v>
      </c>
      <c r="I102" s="35">
        <v>0</v>
      </c>
      <c r="J102" s="14">
        <f t="shared" si="3"/>
        <v>9</v>
      </c>
      <c r="K102" s="12"/>
      <c r="L102" s="98" t="s">
        <v>239</v>
      </c>
      <c r="M102" s="12" t="s">
        <v>775</v>
      </c>
      <c r="N102" s="21" t="s">
        <v>240</v>
      </c>
    </row>
    <row r="103" spans="1:14" ht="15.75">
      <c r="A103" s="34">
        <v>100</v>
      </c>
      <c r="B103" s="16" t="s">
        <v>78</v>
      </c>
      <c r="C103" s="16" t="s">
        <v>77</v>
      </c>
      <c r="D103" s="16" t="s">
        <v>67</v>
      </c>
      <c r="E103" s="14">
        <v>7</v>
      </c>
      <c r="F103" s="35">
        <v>1</v>
      </c>
      <c r="G103" s="35">
        <v>3</v>
      </c>
      <c r="H103" s="35">
        <v>4</v>
      </c>
      <c r="I103" s="35">
        <v>0</v>
      </c>
      <c r="J103" s="14">
        <f t="shared" si="3"/>
        <v>8</v>
      </c>
      <c r="K103" s="12"/>
      <c r="L103" s="98" t="s">
        <v>257</v>
      </c>
      <c r="M103" s="12" t="s">
        <v>775</v>
      </c>
      <c r="N103" s="25" t="s">
        <v>256</v>
      </c>
    </row>
    <row r="104" spans="1:14" ht="15.75">
      <c r="A104" s="34">
        <v>101</v>
      </c>
      <c r="B104" s="16" t="s">
        <v>129</v>
      </c>
      <c r="C104" s="16" t="s">
        <v>128</v>
      </c>
      <c r="D104" s="16" t="s">
        <v>16</v>
      </c>
      <c r="E104" s="14">
        <v>7</v>
      </c>
      <c r="F104" s="35">
        <v>3</v>
      </c>
      <c r="G104" s="35">
        <v>2</v>
      </c>
      <c r="H104" s="35">
        <v>0</v>
      </c>
      <c r="I104" s="35">
        <v>0</v>
      </c>
      <c r="J104" s="14">
        <f t="shared" si="3"/>
        <v>5</v>
      </c>
      <c r="K104" s="12"/>
      <c r="L104" s="98" t="s">
        <v>280</v>
      </c>
      <c r="M104" s="12" t="s">
        <v>775</v>
      </c>
      <c r="N104" s="26" t="s">
        <v>279</v>
      </c>
    </row>
    <row r="105" spans="1:14" ht="15.75">
      <c r="A105" s="34">
        <v>102</v>
      </c>
      <c r="B105" s="16" t="s">
        <v>125</v>
      </c>
      <c r="C105" s="16" t="s">
        <v>121</v>
      </c>
      <c r="D105" s="16" t="s">
        <v>107</v>
      </c>
      <c r="E105" s="14">
        <v>7</v>
      </c>
      <c r="F105" s="35">
        <v>3</v>
      </c>
      <c r="G105" s="35">
        <v>0</v>
      </c>
      <c r="H105" s="35">
        <v>2</v>
      </c>
      <c r="I105" s="35">
        <v>0</v>
      </c>
      <c r="J105" s="14">
        <f t="shared" si="3"/>
        <v>5</v>
      </c>
      <c r="K105" s="12"/>
      <c r="L105" s="98" t="s">
        <v>277</v>
      </c>
      <c r="M105" s="12" t="s">
        <v>775</v>
      </c>
      <c r="N105" s="25" t="s">
        <v>278</v>
      </c>
    </row>
    <row r="106" spans="1:14" ht="15.75">
      <c r="A106" s="59"/>
      <c r="B106" s="60"/>
      <c r="C106" s="60"/>
      <c r="D106" s="60"/>
      <c r="E106" s="60"/>
      <c r="F106" s="60"/>
      <c r="G106" s="60"/>
      <c r="H106" s="60"/>
      <c r="I106" s="60"/>
      <c r="J106" s="114"/>
      <c r="K106" s="60"/>
      <c r="L106" s="97"/>
      <c r="M106" s="60"/>
      <c r="N106" s="60"/>
    </row>
    <row r="107" spans="1:14" ht="15.75">
      <c r="A107" s="59"/>
      <c r="B107" s="60" t="s">
        <v>14</v>
      </c>
      <c r="C107" s="60"/>
      <c r="D107" s="60"/>
      <c r="E107" s="60"/>
      <c r="F107" s="60"/>
      <c r="G107" s="60"/>
      <c r="H107" s="60"/>
      <c r="I107" s="60"/>
      <c r="J107" s="114"/>
      <c r="K107" s="60"/>
      <c r="L107" s="97"/>
      <c r="M107" s="60"/>
      <c r="N107" s="60"/>
    </row>
    <row r="108" spans="1:14" ht="15.75">
      <c r="A108" s="59"/>
      <c r="B108" s="60" t="s">
        <v>15</v>
      </c>
      <c r="C108" s="60"/>
      <c r="D108" s="60"/>
      <c r="E108" s="60"/>
      <c r="F108" s="60"/>
      <c r="G108" s="60"/>
      <c r="H108" s="60"/>
      <c r="I108" s="60"/>
      <c r="J108" s="114"/>
      <c r="K108" s="60"/>
      <c r="L108" s="97"/>
      <c r="M108" s="60"/>
      <c r="N108" s="60"/>
    </row>
    <row r="109" spans="1:14" ht="15.75">
      <c r="A109" s="59"/>
      <c r="B109" s="60"/>
      <c r="C109" s="60"/>
      <c r="D109" s="60"/>
      <c r="E109" s="60"/>
      <c r="F109" s="60"/>
      <c r="G109" s="60"/>
      <c r="H109" s="60"/>
      <c r="I109" s="60"/>
      <c r="J109" s="114"/>
      <c r="K109" s="60"/>
      <c r="L109" s="97"/>
      <c r="M109" s="60"/>
      <c r="N109" s="60"/>
    </row>
    <row r="110" spans="1:14" ht="15.75">
      <c r="A110" s="59"/>
      <c r="C110" s="60"/>
      <c r="D110" s="60"/>
      <c r="E110" s="60"/>
      <c r="F110" s="60"/>
      <c r="G110" s="60"/>
      <c r="H110" s="60"/>
      <c r="I110" s="60"/>
      <c r="J110" s="114"/>
      <c r="K110" s="60"/>
      <c r="L110" s="97"/>
      <c r="M110" s="60"/>
      <c r="N110" s="60"/>
    </row>
  </sheetData>
  <autoFilter ref="A3:N3">
    <sortState ref="A4:N105">
      <sortCondition descending="1" ref="J3"/>
    </sortState>
  </autoFilter>
  <mergeCells count="1">
    <mergeCell ref="A2:N2"/>
  </mergeCells>
  <pageMargins left="0.23622047244094491" right="0.43307086614173229" top="0.15748031496062992" bottom="0.15748031496062992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46"/>
  <sheetViews>
    <sheetView topLeftCell="A4" workbookViewId="0">
      <selection activeCell="L73" sqref="L73"/>
    </sheetView>
  </sheetViews>
  <sheetFormatPr defaultColWidth="9.140625" defaultRowHeight="15"/>
  <cols>
    <col min="1" max="1" width="5.85546875" style="10" customWidth="1"/>
    <col min="2" max="2" width="13.5703125" style="10" customWidth="1"/>
    <col min="3" max="3" width="11.42578125" style="10" customWidth="1"/>
    <col min="4" max="4" width="14.85546875" style="10" customWidth="1"/>
    <col min="5" max="5" width="5.42578125" style="10" customWidth="1"/>
    <col min="6" max="6" width="6.140625" style="10" customWidth="1"/>
    <col min="7" max="8" width="5.7109375" style="10" customWidth="1"/>
    <col min="9" max="9" width="4.7109375" style="10" customWidth="1"/>
    <col min="10" max="10" width="6.5703125" style="10" customWidth="1"/>
    <col min="11" max="11" width="12" style="10" customWidth="1"/>
    <col min="12" max="12" width="30.5703125" style="112" customWidth="1"/>
    <col min="13" max="13" width="12.5703125" style="10" customWidth="1"/>
    <col min="14" max="14" width="19.140625" style="10" customWidth="1"/>
    <col min="15" max="16384" width="9.140625" style="10"/>
  </cols>
  <sheetData>
    <row r="1" spans="1:15" ht="38.25" customHeight="1" thickBot="1">
      <c r="A1" s="134" t="s">
        <v>1074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5" ht="104.25" customHeight="1" thickTop="1">
      <c r="A2" s="103" t="s">
        <v>0</v>
      </c>
      <c r="B2" s="104" t="s">
        <v>1</v>
      </c>
      <c r="C2" s="105" t="s">
        <v>2</v>
      </c>
      <c r="D2" s="106" t="s">
        <v>3</v>
      </c>
      <c r="E2" s="107" t="s">
        <v>4</v>
      </c>
      <c r="F2" s="107" t="s">
        <v>7</v>
      </c>
      <c r="G2" s="107" t="s">
        <v>8</v>
      </c>
      <c r="H2" s="107" t="s">
        <v>9</v>
      </c>
      <c r="I2" s="107" t="s">
        <v>10</v>
      </c>
      <c r="J2" s="107" t="s">
        <v>11</v>
      </c>
      <c r="K2" s="108" t="s">
        <v>12</v>
      </c>
      <c r="L2" s="109" t="s">
        <v>5</v>
      </c>
      <c r="M2" s="110" t="s">
        <v>13</v>
      </c>
      <c r="N2" s="111" t="s">
        <v>6</v>
      </c>
    </row>
    <row r="3" spans="1:15" ht="15.75">
      <c r="A3" s="34">
        <v>1</v>
      </c>
      <c r="B3" s="26" t="s">
        <v>479</v>
      </c>
      <c r="C3" s="26" t="s">
        <v>344</v>
      </c>
      <c r="D3" s="26" t="s">
        <v>103</v>
      </c>
      <c r="E3" s="35">
        <v>8</v>
      </c>
      <c r="F3" s="34">
        <v>12</v>
      </c>
      <c r="G3" s="14">
        <v>10</v>
      </c>
      <c r="H3" s="35">
        <v>18</v>
      </c>
      <c r="I3" s="35">
        <v>20</v>
      </c>
      <c r="J3" s="41">
        <f t="shared" ref="J3:J34" si="0">SUM(F3:I3)</f>
        <v>60</v>
      </c>
      <c r="K3" s="12" t="s">
        <v>1075</v>
      </c>
      <c r="L3" s="31" t="s">
        <v>311</v>
      </c>
      <c r="M3" s="12" t="s">
        <v>774</v>
      </c>
      <c r="N3" s="25" t="s">
        <v>562</v>
      </c>
    </row>
    <row r="4" spans="1:15" ht="15.75">
      <c r="A4" s="34">
        <v>2</v>
      </c>
      <c r="B4" s="26" t="s">
        <v>462</v>
      </c>
      <c r="C4" s="26" t="s">
        <v>80</v>
      </c>
      <c r="D4" s="26" t="s">
        <v>107</v>
      </c>
      <c r="E4" s="35">
        <v>8</v>
      </c>
      <c r="F4" s="34">
        <v>12</v>
      </c>
      <c r="G4" s="14">
        <v>10</v>
      </c>
      <c r="H4" s="35">
        <v>18</v>
      </c>
      <c r="I4" s="35">
        <v>20</v>
      </c>
      <c r="J4" s="41">
        <f t="shared" si="0"/>
        <v>60</v>
      </c>
      <c r="K4" s="12" t="s">
        <v>1075</v>
      </c>
      <c r="L4" s="31" t="s">
        <v>298</v>
      </c>
      <c r="M4" s="12" t="s">
        <v>774</v>
      </c>
      <c r="N4" s="25" t="s">
        <v>556</v>
      </c>
    </row>
    <row r="5" spans="1:15" ht="15.75">
      <c r="A5" s="34">
        <v>3</v>
      </c>
      <c r="B5" s="26" t="s">
        <v>459</v>
      </c>
      <c r="C5" s="26" t="s">
        <v>344</v>
      </c>
      <c r="D5" s="26" t="s">
        <v>52</v>
      </c>
      <c r="E5" s="35">
        <v>8</v>
      </c>
      <c r="F5" s="34">
        <v>12</v>
      </c>
      <c r="G5" s="14">
        <v>10</v>
      </c>
      <c r="H5" s="35">
        <v>18</v>
      </c>
      <c r="I5" s="35">
        <v>20</v>
      </c>
      <c r="J5" s="41">
        <f t="shared" si="0"/>
        <v>60</v>
      </c>
      <c r="K5" s="12" t="s">
        <v>1075</v>
      </c>
      <c r="L5" s="31" t="s">
        <v>298</v>
      </c>
      <c r="M5" s="12" t="s">
        <v>774</v>
      </c>
      <c r="N5" s="25" t="s">
        <v>556</v>
      </c>
    </row>
    <row r="6" spans="1:15" ht="15.75">
      <c r="A6" s="34">
        <v>4</v>
      </c>
      <c r="B6" s="27" t="s">
        <v>505</v>
      </c>
      <c r="C6" s="27" t="s">
        <v>17</v>
      </c>
      <c r="D6" s="27" t="s">
        <v>504</v>
      </c>
      <c r="E6" s="35">
        <v>8</v>
      </c>
      <c r="F6" s="35">
        <v>12</v>
      </c>
      <c r="G6" s="14">
        <v>10</v>
      </c>
      <c r="H6" s="35">
        <v>18</v>
      </c>
      <c r="I6" s="35">
        <v>18</v>
      </c>
      <c r="J6" s="41">
        <f t="shared" si="0"/>
        <v>58</v>
      </c>
      <c r="K6" s="12" t="s">
        <v>1076</v>
      </c>
      <c r="L6" s="32" t="s">
        <v>327</v>
      </c>
      <c r="M6" s="12" t="s">
        <v>774</v>
      </c>
      <c r="N6" s="27" t="s">
        <v>326</v>
      </c>
    </row>
    <row r="7" spans="1:15" ht="17.25" customHeight="1">
      <c r="A7" s="34">
        <v>5</v>
      </c>
      <c r="B7" s="28" t="s">
        <v>350</v>
      </c>
      <c r="C7" s="28" t="s">
        <v>23</v>
      </c>
      <c r="D7" s="28" t="s">
        <v>227</v>
      </c>
      <c r="E7" s="35">
        <v>8</v>
      </c>
      <c r="F7" s="37">
        <v>12</v>
      </c>
      <c r="G7" s="14">
        <v>9</v>
      </c>
      <c r="H7" s="35">
        <v>16</v>
      </c>
      <c r="I7" s="35">
        <v>18</v>
      </c>
      <c r="J7" s="41">
        <f t="shared" si="0"/>
        <v>55</v>
      </c>
      <c r="K7" s="12" t="s">
        <v>1076</v>
      </c>
      <c r="L7" s="31" t="s">
        <v>246</v>
      </c>
      <c r="M7" s="12" t="s">
        <v>774</v>
      </c>
      <c r="N7" s="28" t="s">
        <v>525</v>
      </c>
    </row>
    <row r="8" spans="1:15" ht="15.75">
      <c r="A8" s="34">
        <v>6</v>
      </c>
      <c r="B8" s="26" t="s">
        <v>461</v>
      </c>
      <c r="C8" s="26" t="s">
        <v>460</v>
      </c>
      <c r="D8" s="26" t="s">
        <v>147</v>
      </c>
      <c r="E8" s="35">
        <v>8</v>
      </c>
      <c r="F8" s="34">
        <v>11</v>
      </c>
      <c r="G8" s="14">
        <v>9</v>
      </c>
      <c r="H8" s="35">
        <v>15</v>
      </c>
      <c r="I8" s="35">
        <v>18</v>
      </c>
      <c r="J8" s="41">
        <f t="shared" si="0"/>
        <v>53</v>
      </c>
      <c r="K8" s="12" t="s">
        <v>1076</v>
      </c>
      <c r="L8" s="31" t="s">
        <v>298</v>
      </c>
      <c r="M8" s="12" t="s">
        <v>774</v>
      </c>
      <c r="N8" s="25" t="s">
        <v>555</v>
      </c>
    </row>
    <row r="9" spans="1:15" ht="15.75">
      <c r="A9" s="34">
        <v>7</v>
      </c>
      <c r="B9" s="26" t="s">
        <v>477</v>
      </c>
      <c r="C9" s="26" t="s">
        <v>114</v>
      </c>
      <c r="D9" s="26" t="s">
        <v>212</v>
      </c>
      <c r="E9" s="35">
        <v>8</v>
      </c>
      <c r="F9" s="34">
        <v>10</v>
      </c>
      <c r="G9" s="14">
        <v>6</v>
      </c>
      <c r="H9" s="35">
        <v>16</v>
      </c>
      <c r="I9" s="35">
        <v>20</v>
      </c>
      <c r="J9" s="41">
        <f t="shared" si="0"/>
        <v>52</v>
      </c>
      <c r="K9" s="12" t="s">
        <v>1076</v>
      </c>
      <c r="L9" s="31" t="s">
        <v>311</v>
      </c>
      <c r="M9" s="12" t="s">
        <v>774</v>
      </c>
      <c r="N9" s="25" t="s">
        <v>312</v>
      </c>
    </row>
    <row r="10" spans="1:15" ht="31.5">
      <c r="A10" s="34">
        <v>8</v>
      </c>
      <c r="B10" s="28" t="s">
        <v>347</v>
      </c>
      <c r="C10" s="28" t="s">
        <v>346</v>
      </c>
      <c r="D10" s="28" t="s">
        <v>16</v>
      </c>
      <c r="E10" s="35">
        <v>8</v>
      </c>
      <c r="F10" s="37">
        <v>11</v>
      </c>
      <c r="G10" s="14">
        <v>4</v>
      </c>
      <c r="H10" s="35">
        <v>17</v>
      </c>
      <c r="I10" s="35">
        <v>20</v>
      </c>
      <c r="J10" s="41">
        <f t="shared" si="0"/>
        <v>52</v>
      </c>
      <c r="K10" s="12" t="s">
        <v>1076</v>
      </c>
      <c r="L10" s="31" t="s">
        <v>246</v>
      </c>
      <c r="M10" s="12" t="s">
        <v>774</v>
      </c>
      <c r="N10" s="28" t="s">
        <v>525</v>
      </c>
    </row>
    <row r="11" spans="1:15" ht="15.75">
      <c r="A11" s="34">
        <v>9</v>
      </c>
      <c r="B11" s="26" t="s">
        <v>484</v>
      </c>
      <c r="C11" s="26" t="s">
        <v>344</v>
      </c>
      <c r="D11" s="26" t="s">
        <v>483</v>
      </c>
      <c r="E11" s="35">
        <v>8</v>
      </c>
      <c r="F11" s="34">
        <v>11</v>
      </c>
      <c r="G11" s="14">
        <v>10</v>
      </c>
      <c r="H11" s="35">
        <v>16</v>
      </c>
      <c r="I11" s="35">
        <v>14</v>
      </c>
      <c r="J11" s="41">
        <f t="shared" si="0"/>
        <v>51</v>
      </c>
      <c r="K11" s="12" t="s">
        <v>1076</v>
      </c>
      <c r="L11" s="31" t="s">
        <v>311</v>
      </c>
      <c r="M11" s="12" t="s">
        <v>774</v>
      </c>
      <c r="N11" s="25" t="s">
        <v>563</v>
      </c>
    </row>
    <row r="12" spans="1:15" ht="15.75">
      <c r="A12" s="34">
        <v>10</v>
      </c>
      <c r="B12" s="26" t="s">
        <v>416</v>
      </c>
      <c r="C12" s="26" t="s">
        <v>574</v>
      </c>
      <c r="D12" s="26" t="s">
        <v>147</v>
      </c>
      <c r="E12" s="35">
        <v>8</v>
      </c>
      <c r="F12" s="34">
        <v>6</v>
      </c>
      <c r="G12" s="14">
        <v>9</v>
      </c>
      <c r="H12" s="35">
        <v>18</v>
      </c>
      <c r="I12" s="35">
        <v>18</v>
      </c>
      <c r="J12" s="41">
        <f t="shared" si="0"/>
        <v>51</v>
      </c>
      <c r="K12" s="12" t="s">
        <v>1076</v>
      </c>
      <c r="L12" s="31" t="s">
        <v>280</v>
      </c>
      <c r="M12" s="12" t="s">
        <v>774</v>
      </c>
      <c r="N12" s="26" t="s">
        <v>279</v>
      </c>
    </row>
    <row r="13" spans="1:15" ht="15.75">
      <c r="A13" s="34">
        <v>11</v>
      </c>
      <c r="B13" s="26" t="s">
        <v>482</v>
      </c>
      <c r="C13" s="26" t="s">
        <v>23</v>
      </c>
      <c r="D13" s="26" t="s">
        <v>43</v>
      </c>
      <c r="E13" s="35">
        <v>8</v>
      </c>
      <c r="F13" s="34">
        <v>12</v>
      </c>
      <c r="G13" s="14">
        <v>7</v>
      </c>
      <c r="H13" s="35">
        <v>13</v>
      </c>
      <c r="I13" s="35">
        <v>18</v>
      </c>
      <c r="J13" s="41">
        <f t="shared" si="0"/>
        <v>50</v>
      </c>
      <c r="K13" s="12" t="s">
        <v>1076</v>
      </c>
      <c r="L13" s="31" t="s">
        <v>311</v>
      </c>
      <c r="M13" s="12" t="s">
        <v>774</v>
      </c>
      <c r="N13" s="25" t="s">
        <v>563</v>
      </c>
    </row>
    <row r="14" spans="1:15" ht="15.75">
      <c r="A14" s="34">
        <v>12</v>
      </c>
      <c r="B14" s="26" t="s">
        <v>458</v>
      </c>
      <c r="C14" s="26" t="s">
        <v>446</v>
      </c>
      <c r="D14" s="26" t="s">
        <v>107</v>
      </c>
      <c r="E14" s="35">
        <v>8</v>
      </c>
      <c r="F14" s="34">
        <v>10</v>
      </c>
      <c r="G14" s="14">
        <v>12</v>
      </c>
      <c r="H14" s="35">
        <v>18</v>
      </c>
      <c r="I14" s="35">
        <v>10</v>
      </c>
      <c r="J14" s="41">
        <f t="shared" si="0"/>
        <v>50</v>
      </c>
      <c r="K14" s="12" t="s">
        <v>1076</v>
      </c>
      <c r="L14" s="31" t="s">
        <v>298</v>
      </c>
      <c r="M14" s="12" t="s">
        <v>774</v>
      </c>
      <c r="N14" s="25" t="s">
        <v>297</v>
      </c>
    </row>
    <row r="15" spans="1:15" ht="47.25">
      <c r="A15" s="34">
        <v>13</v>
      </c>
      <c r="B15" s="26" t="s">
        <v>456</v>
      </c>
      <c r="C15" s="26" t="s">
        <v>65</v>
      </c>
      <c r="D15" s="26" t="s">
        <v>107</v>
      </c>
      <c r="E15" s="35">
        <v>8</v>
      </c>
      <c r="F15" s="34">
        <v>11</v>
      </c>
      <c r="G15" s="14">
        <v>6</v>
      </c>
      <c r="H15" s="35">
        <v>15</v>
      </c>
      <c r="I15" s="35">
        <v>18</v>
      </c>
      <c r="J15" s="41">
        <f t="shared" si="0"/>
        <v>50</v>
      </c>
      <c r="K15" s="12" t="s">
        <v>1076</v>
      </c>
      <c r="L15" s="31" t="s">
        <v>295</v>
      </c>
      <c r="M15" s="12" t="s">
        <v>774</v>
      </c>
      <c r="N15" s="25" t="s">
        <v>554</v>
      </c>
    </row>
    <row r="16" spans="1:15" ht="15.75">
      <c r="A16" s="34">
        <v>14</v>
      </c>
      <c r="B16" s="26" t="s">
        <v>496</v>
      </c>
      <c r="C16" s="26" t="s">
        <v>99</v>
      </c>
      <c r="D16" s="26" t="s">
        <v>22</v>
      </c>
      <c r="E16" s="35">
        <v>8</v>
      </c>
      <c r="F16" s="34">
        <v>10</v>
      </c>
      <c r="G16" s="14">
        <v>8</v>
      </c>
      <c r="H16" s="35">
        <v>13</v>
      </c>
      <c r="I16" s="35">
        <v>18</v>
      </c>
      <c r="J16" s="41">
        <f t="shared" si="0"/>
        <v>49</v>
      </c>
      <c r="K16" s="12" t="s">
        <v>1076</v>
      </c>
      <c r="L16" s="31" t="s">
        <v>321</v>
      </c>
      <c r="M16" s="12" t="s">
        <v>774</v>
      </c>
      <c r="N16" s="25" t="s">
        <v>320</v>
      </c>
    </row>
    <row r="17" spans="1:14" ht="15.75" customHeight="1">
      <c r="A17" s="34">
        <v>15</v>
      </c>
      <c r="B17" s="27" t="s">
        <v>470</v>
      </c>
      <c r="C17" s="27" t="s">
        <v>80</v>
      </c>
      <c r="D17" s="27" t="s">
        <v>25</v>
      </c>
      <c r="E17" s="35">
        <v>8</v>
      </c>
      <c r="F17" s="35">
        <v>12</v>
      </c>
      <c r="G17" s="14">
        <v>5</v>
      </c>
      <c r="H17" s="35">
        <v>14</v>
      </c>
      <c r="I17" s="35">
        <v>18</v>
      </c>
      <c r="J17" s="41">
        <f t="shared" si="0"/>
        <v>49</v>
      </c>
      <c r="K17" s="12" t="s">
        <v>1076</v>
      </c>
      <c r="L17" s="28" t="s">
        <v>304</v>
      </c>
      <c r="M17" s="12" t="s">
        <v>774</v>
      </c>
      <c r="N17" s="27" t="s">
        <v>559</v>
      </c>
    </row>
    <row r="18" spans="1:14" ht="31.5">
      <c r="A18" s="34">
        <v>16</v>
      </c>
      <c r="B18" s="28" t="s">
        <v>343</v>
      </c>
      <c r="C18" s="28" t="s">
        <v>340</v>
      </c>
      <c r="D18" s="28" t="s">
        <v>342</v>
      </c>
      <c r="E18" s="35">
        <v>8</v>
      </c>
      <c r="F18" s="37">
        <v>10</v>
      </c>
      <c r="G18" s="14">
        <v>7</v>
      </c>
      <c r="H18" s="35">
        <v>14</v>
      </c>
      <c r="I18" s="35">
        <v>18</v>
      </c>
      <c r="J18" s="41">
        <f t="shared" si="0"/>
        <v>49</v>
      </c>
      <c r="K18" s="12" t="s">
        <v>1076</v>
      </c>
      <c r="L18" s="31" t="s">
        <v>246</v>
      </c>
      <c r="M18" s="12" t="s">
        <v>774</v>
      </c>
      <c r="N18" s="28" t="s">
        <v>525</v>
      </c>
    </row>
    <row r="19" spans="1:14" ht="17.25" customHeight="1">
      <c r="A19" s="34">
        <v>17</v>
      </c>
      <c r="B19" s="26" t="s">
        <v>476</v>
      </c>
      <c r="C19" s="26" t="s">
        <v>344</v>
      </c>
      <c r="D19" s="26" t="s">
        <v>25</v>
      </c>
      <c r="E19" s="35">
        <v>8</v>
      </c>
      <c r="F19" s="34">
        <v>12</v>
      </c>
      <c r="G19" s="14">
        <v>7</v>
      </c>
      <c r="H19" s="35">
        <v>15</v>
      </c>
      <c r="I19" s="35">
        <v>14</v>
      </c>
      <c r="J19" s="41">
        <f t="shared" si="0"/>
        <v>48</v>
      </c>
      <c r="K19" s="12" t="s">
        <v>1076</v>
      </c>
      <c r="L19" s="31" t="s">
        <v>311</v>
      </c>
      <c r="M19" s="12" t="s">
        <v>774</v>
      </c>
      <c r="N19" s="25" t="s">
        <v>312</v>
      </c>
    </row>
    <row r="20" spans="1:14" ht="31.5">
      <c r="A20" s="34">
        <v>18</v>
      </c>
      <c r="B20" s="26" t="s">
        <v>345</v>
      </c>
      <c r="C20" s="26" t="s">
        <v>344</v>
      </c>
      <c r="D20" s="26" t="s">
        <v>95</v>
      </c>
      <c r="E20" s="35">
        <v>8</v>
      </c>
      <c r="F20" s="34">
        <v>10</v>
      </c>
      <c r="G20" s="14">
        <v>9</v>
      </c>
      <c r="H20" s="35">
        <v>13</v>
      </c>
      <c r="I20" s="35">
        <v>16</v>
      </c>
      <c r="J20" s="41">
        <f t="shared" si="0"/>
        <v>48</v>
      </c>
      <c r="K20" s="12" t="s">
        <v>1076</v>
      </c>
      <c r="L20" s="31" t="s">
        <v>246</v>
      </c>
      <c r="M20" s="12" t="s">
        <v>774</v>
      </c>
      <c r="N20" s="28" t="s">
        <v>525</v>
      </c>
    </row>
    <row r="21" spans="1:14" ht="15.75">
      <c r="A21" s="34">
        <v>19</v>
      </c>
      <c r="B21" s="27" t="s">
        <v>508</v>
      </c>
      <c r="C21" s="27" t="s">
        <v>224</v>
      </c>
      <c r="D21" s="27" t="s">
        <v>342</v>
      </c>
      <c r="E21" s="35">
        <v>8</v>
      </c>
      <c r="F21" s="35">
        <v>12</v>
      </c>
      <c r="G21" s="14">
        <v>10</v>
      </c>
      <c r="H21" s="35">
        <v>14</v>
      </c>
      <c r="I21" s="35">
        <v>10</v>
      </c>
      <c r="J21" s="41">
        <f t="shared" si="0"/>
        <v>46</v>
      </c>
      <c r="K21" s="12" t="s">
        <v>1076</v>
      </c>
      <c r="L21" s="32" t="s">
        <v>327</v>
      </c>
      <c r="M21" s="12" t="s">
        <v>774</v>
      </c>
      <c r="N21" s="27" t="s">
        <v>326</v>
      </c>
    </row>
    <row r="22" spans="1:14" ht="15.75">
      <c r="A22" s="34">
        <v>20</v>
      </c>
      <c r="B22" s="26" t="s">
        <v>481</v>
      </c>
      <c r="C22" s="26" t="s">
        <v>163</v>
      </c>
      <c r="D22" s="26" t="s">
        <v>31</v>
      </c>
      <c r="E22" s="35">
        <v>8</v>
      </c>
      <c r="F22" s="34">
        <v>11</v>
      </c>
      <c r="G22" s="14">
        <v>5</v>
      </c>
      <c r="H22" s="35">
        <v>12</v>
      </c>
      <c r="I22" s="35">
        <v>18</v>
      </c>
      <c r="J22" s="41">
        <f t="shared" si="0"/>
        <v>46</v>
      </c>
      <c r="K22" s="12" t="s">
        <v>1076</v>
      </c>
      <c r="L22" s="31" t="s">
        <v>311</v>
      </c>
      <c r="M22" s="12" t="s">
        <v>774</v>
      </c>
      <c r="N22" s="25" t="s">
        <v>562</v>
      </c>
    </row>
    <row r="23" spans="1:14" ht="31.5">
      <c r="A23" s="34">
        <v>21</v>
      </c>
      <c r="B23" s="27" t="s">
        <v>473</v>
      </c>
      <c r="C23" s="27" t="s">
        <v>128</v>
      </c>
      <c r="D23" s="27" t="s">
        <v>85</v>
      </c>
      <c r="E23" s="35">
        <v>8</v>
      </c>
      <c r="F23" s="35">
        <v>9</v>
      </c>
      <c r="G23" s="14">
        <v>9</v>
      </c>
      <c r="H23" s="35">
        <v>14</v>
      </c>
      <c r="I23" s="35">
        <v>14</v>
      </c>
      <c r="J23" s="41">
        <f t="shared" si="0"/>
        <v>46</v>
      </c>
      <c r="K23" s="12" t="s">
        <v>1076</v>
      </c>
      <c r="L23" s="28" t="s">
        <v>304</v>
      </c>
      <c r="M23" s="12" t="s">
        <v>774</v>
      </c>
      <c r="N23" s="27" t="s">
        <v>559</v>
      </c>
    </row>
    <row r="24" spans="1:14" ht="31.5">
      <c r="A24" s="34">
        <v>22</v>
      </c>
      <c r="B24" s="27" t="s">
        <v>472</v>
      </c>
      <c r="C24" s="27" t="s">
        <v>121</v>
      </c>
      <c r="D24" s="27" t="s">
        <v>35</v>
      </c>
      <c r="E24" s="35">
        <v>8</v>
      </c>
      <c r="F24" s="35">
        <v>11</v>
      </c>
      <c r="G24" s="14">
        <v>5</v>
      </c>
      <c r="H24" s="35">
        <v>11</v>
      </c>
      <c r="I24" s="35">
        <v>18</v>
      </c>
      <c r="J24" s="41">
        <f t="shared" si="0"/>
        <v>45</v>
      </c>
      <c r="K24" s="12" t="s">
        <v>1076</v>
      </c>
      <c r="L24" s="28" t="s">
        <v>304</v>
      </c>
      <c r="M24" s="12" t="s">
        <v>774</v>
      </c>
      <c r="N24" s="27" t="s">
        <v>559</v>
      </c>
    </row>
    <row r="25" spans="1:14" ht="15.75">
      <c r="A25" s="34">
        <v>23</v>
      </c>
      <c r="B25" s="26" t="s">
        <v>402</v>
      </c>
      <c r="C25" s="26" t="s">
        <v>344</v>
      </c>
      <c r="D25" s="26" t="s">
        <v>85</v>
      </c>
      <c r="E25" s="35">
        <v>8</v>
      </c>
      <c r="F25" s="34">
        <v>12</v>
      </c>
      <c r="G25" s="14">
        <v>4</v>
      </c>
      <c r="H25" s="35">
        <v>13</v>
      </c>
      <c r="I25" s="35">
        <v>16</v>
      </c>
      <c r="J25" s="41">
        <f t="shared" si="0"/>
        <v>45</v>
      </c>
      <c r="K25" s="12" t="s">
        <v>1076</v>
      </c>
      <c r="L25" s="28" t="s">
        <v>272</v>
      </c>
      <c r="M25" s="12" t="s">
        <v>774</v>
      </c>
      <c r="N25" s="25" t="s">
        <v>539</v>
      </c>
    </row>
    <row r="26" spans="1:14" ht="15.75" customHeight="1">
      <c r="A26" s="34">
        <v>24</v>
      </c>
      <c r="B26" s="27" t="s">
        <v>373</v>
      </c>
      <c r="C26" s="27" t="s">
        <v>372</v>
      </c>
      <c r="D26" s="27" t="s">
        <v>217</v>
      </c>
      <c r="E26" s="35">
        <v>8</v>
      </c>
      <c r="F26" s="35">
        <v>11</v>
      </c>
      <c r="G26" s="14">
        <v>8</v>
      </c>
      <c r="H26" s="35">
        <v>16</v>
      </c>
      <c r="I26" s="35">
        <v>10</v>
      </c>
      <c r="J26" s="41">
        <f t="shared" si="0"/>
        <v>45</v>
      </c>
      <c r="K26" s="12" t="s">
        <v>1076</v>
      </c>
      <c r="L26" s="28" t="s">
        <v>254</v>
      </c>
      <c r="M26" s="12" t="s">
        <v>774</v>
      </c>
      <c r="N26" s="27" t="s">
        <v>255</v>
      </c>
    </row>
    <row r="27" spans="1:14" ht="31.5">
      <c r="A27" s="34">
        <v>25</v>
      </c>
      <c r="B27" s="28" t="s">
        <v>352</v>
      </c>
      <c r="C27" s="28" t="s">
        <v>152</v>
      </c>
      <c r="D27" s="28" t="s">
        <v>107</v>
      </c>
      <c r="E27" s="35">
        <v>8</v>
      </c>
      <c r="F27" s="37">
        <v>10</v>
      </c>
      <c r="G27" s="14">
        <v>6</v>
      </c>
      <c r="H27" s="35">
        <v>11</v>
      </c>
      <c r="I27" s="35">
        <v>18</v>
      </c>
      <c r="J27" s="41">
        <f t="shared" si="0"/>
        <v>45</v>
      </c>
      <c r="K27" s="12" t="s">
        <v>1076</v>
      </c>
      <c r="L27" s="31" t="s">
        <v>246</v>
      </c>
      <c r="M27" s="12" t="s">
        <v>774</v>
      </c>
      <c r="N27" s="28" t="s">
        <v>525</v>
      </c>
    </row>
    <row r="28" spans="1:14" ht="15.75">
      <c r="A28" s="34">
        <v>26</v>
      </c>
      <c r="B28" s="27" t="s">
        <v>502</v>
      </c>
      <c r="C28" s="27" t="s">
        <v>163</v>
      </c>
      <c r="D28" s="30" t="s">
        <v>31</v>
      </c>
      <c r="E28" s="35">
        <v>8</v>
      </c>
      <c r="F28" s="38">
        <v>12</v>
      </c>
      <c r="G28" s="14">
        <v>5</v>
      </c>
      <c r="H28" s="35">
        <v>11</v>
      </c>
      <c r="I28" s="35">
        <v>16</v>
      </c>
      <c r="J28" s="41">
        <f t="shared" si="0"/>
        <v>44</v>
      </c>
      <c r="K28" s="12" t="s">
        <v>1076</v>
      </c>
      <c r="L28" s="33" t="s">
        <v>325</v>
      </c>
      <c r="M28" s="12" t="s">
        <v>774</v>
      </c>
      <c r="N28" s="27" t="s">
        <v>324</v>
      </c>
    </row>
    <row r="29" spans="1:14" ht="15.75">
      <c r="A29" s="34">
        <v>27</v>
      </c>
      <c r="B29" s="26" t="s">
        <v>480</v>
      </c>
      <c r="C29" s="26" t="s">
        <v>65</v>
      </c>
      <c r="D29" s="26" t="s">
        <v>35</v>
      </c>
      <c r="E29" s="35">
        <v>8</v>
      </c>
      <c r="F29" s="34">
        <v>8</v>
      </c>
      <c r="G29" s="14">
        <v>8</v>
      </c>
      <c r="H29" s="35">
        <v>10</v>
      </c>
      <c r="I29" s="35">
        <v>18</v>
      </c>
      <c r="J29" s="41">
        <f t="shared" si="0"/>
        <v>44</v>
      </c>
      <c r="K29" s="12" t="s">
        <v>1076</v>
      </c>
      <c r="L29" s="31" t="s">
        <v>311</v>
      </c>
      <c r="M29" s="12" t="s">
        <v>774</v>
      </c>
      <c r="N29" s="25" t="s">
        <v>312</v>
      </c>
    </row>
    <row r="30" spans="1:14" ht="47.25">
      <c r="A30" s="34">
        <v>28</v>
      </c>
      <c r="B30" s="26" t="s">
        <v>455</v>
      </c>
      <c r="C30" s="26" t="s">
        <v>104</v>
      </c>
      <c r="D30" s="26" t="s">
        <v>454</v>
      </c>
      <c r="E30" s="35">
        <v>8</v>
      </c>
      <c r="F30" s="34">
        <v>8</v>
      </c>
      <c r="G30" s="14">
        <v>3</v>
      </c>
      <c r="H30" s="35">
        <v>13</v>
      </c>
      <c r="I30" s="35">
        <v>20</v>
      </c>
      <c r="J30" s="41">
        <f t="shared" si="0"/>
        <v>44</v>
      </c>
      <c r="K30" s="12" t="s">
        <v>1076</v>
      </c>
      <c r="L30" s="31" t="s">
        <v>295</v>
      </c>
      <c r="M30" s="12" t="s">
        <v>774</v>
      </c>
      <c r="N30" s="25" t="s">
        <v>553</v>
      </c>
    </row>
    <row r="31" spans="1:14" ht="15.75">
      <c r="A31" s="34">
        <v>29</v>
      </c>
      <c r="B31" s="27" t="s">
        <v>433</v>
      </c>
      <c r="C31" s="27" t="s">
        <v>128</v>
      </c>
      <c r="D31" s="27" t="s">
        <v>35</v>
      </c>
      <c r="E31" s="35">
        <v>8</v>
      </c>
      <c r="F31" s="35">
        <v>9</v>
      </c>
      <c r="G31" s="14">
        <v>5</v>
      </c>
      <c r="H31" s="35">
        <v>12</v>
      </c>
      <c r="I31" s="35">
        <v>18</v>
      </c>
      <c r="J31" s="41">
        <f t="shared" si="0"/>
        <v>44</v>
      </c>
      <c r="K31" s="12" t="s">
        <v>1076</v>
      </c>
      <c r="L31" s="28" t="s">
        <v>289</v>
      </c>
      <c r="M31" s="12" t="s">
        <v>774</v>
      </c>
      <c r="N31" s="27" t="s">
        <v>546</v>
      </c>
    </row>
    <row r="32" spans="1:14" ht="15.75">
      <c r="A32" s="34">
        <v>30</v>
      </c>
      <c r="B32" s="27" t="s">
        <v>371</v>
      </c>
      <c r="C32" s="27" t="s">
        <v>370</v>
      </c>
      <c r="D32" s="27" t="s">
        <v>369</v>
      </c>
      <c r="E32" s="35">
        <v>8</v>
      </c>
      <c r="F32" s="35">
        <v>11</v>
      </c>
      <c r="G32" s="14">
        <v>8</v>
      </c>
      <c r="H32" s="35">
        <v>13</v>
      </c>
      <c r="I32" s="35">
        <v>12</v>
      </c>
      <c r="J32" s="41">
        <f t="shared" si="0"/>
        <v>44</v>
      </c>
      <c r="K32" s="12" t="s">
        <v>1076</v>
      </c>
      <c r="L32" s="28" t="s">
        <v>254</v>
      </c>
      <c r="M32" s="12" t="s">
        <v>774</v>
      </c>
      <c r="N32" s="27" t="s">
        <v>527</v>
      </c>
    </row>
    <row r="33" spans="1:14" ht="15.75">
      <c r="A33" s="34">
        <v>31</v>
      </c>
      <c r="B33" s="27" t="s">
        <v>368</v>
      </c>
      <c r="C33" s="27" t="s">
        <v>23</v>
      </c>
      <c r="D33" s="27" t="s">
        <v>25</v>
      </c>
      <c r="E33" s="35">
        <v>8</v>
      </c>
      <c r="F33" s="35">
        <v>8</v>
      </c>
      <c r="G33" s="14">
        <v>8</v>
      </c>
      <c r="H33" s="35">
        <v>10</v>
      </c>
      <c r="I33" s="35">
        <v>18</v>
      </c>
      <c r="J33" s="41">
        <f t="shared" si="0"/>
        <v>44</v>
      </c>
      <c r="K33" s="12" t="s">
        <v>1076</v>
      </c>
      <c r="L33" s="28" t="s">
        <v>251</v>
      </c>
      <c r="M33" s="12" t="s">
        <v>774</v>
      </c>
      <c r="N33" s="27" t="s">
        <v>526</v>
      </c>
    </row>
    <row r="34" spans="1:14" ht="15.75">
      <c r="A34" s="34">
        <v>32</v>
      </c>
      <c r="B34" s="26" t="s">
        <v>478</v>
      </c>
      <c r="C34" s="26" t="s">
        <v>65</v>
      </c>
      <c r="D34" s="26" t="s">
        <v>16</v>
      </c>
      <c r="E34" s="35">
        <v>8</v>
      </c>
      <c r="F34" s="34">
        <v>9</v>
      </c>
      <c r="G34" s="14">
        <v>5</v>
      </c>
      <c r="H34" s="35">
        <v>15</v>
      </c>
      <c r="I34" s="35">
        <v>14</v>
      </c>
      <c r="J34" s="41">
        <f t="shared" si="0"/>
        <v>43</v>
      </c>
      <c r="K34" s="12" t="s">
        <v>1076</v>
      </c>
      <c r="L34" s="31" t="s">
        <v>311</v>
      </c>
      <c r="M34" s="12" t="s">
        <v>774</v>
      </c>
      <c r="N34" s="25" t="s">
        <v>312</v>
      </c>
    </row>
    <row r="35" spans="1:14" ht="15.75">
      <c r="A35" s="34">
        <v>33</v>
      </c>
      <c r="B35" s="27" t="s">
        <v>772</v>
      </c>
      <c r="C35" s="27" t="s">
        <v>65</v>
      </c>
      <c r="D35" s="27" t="s">
        <v>79</v>
      </c>
      <c r="E35" s="35">
        <v>8</v>
      </c>
      <c r="F35" s="35">
        <v>9</v>
      </c>
      <c r="G35" s="14">
        <v>7</v>
      </c>
      <c r="H35" s="35">
        <v>12</v>
      </c>
      <c r="I35" s="35">
        <v>14</v>
      </c>
      <c r="J35" s="41">
        <f t="shared" ref="J35:J66" si="1">SUM(F35:I35)</f>
        <v>42</v>
      </c>
      <c r="K35" s="12" t="s">
        <v>1076</v>
      </c>
      <c r="L35" s="32" t="s">
        <v>327</v>
      </c>
      <c r="M35" s="12" t="s">
        <v>774</v>
      </c>
      <c r="N35" s="27" t="s">
        <v>326</v>
      </c>
    </row>
    <row r="36" spans="1:14" ht="31.5">
      <c r="A36" s="34">
        <v>34</v>
      </c>
      <c r="B36" s="27" t="s">
        <v>471</v>
      </c>
      <c r="C36" s="27" t="s">
        <v>128</v>
      </c>
      <c r="D36" s="27" t="s">
        <v>227</v>
      </c>
      <c r="E36" s="35">
        <v>8</v>
      </c>
      <c r="F36" s="35">
        <v>11</v>
      </c>
      <c r="G36" s="14">
        <v>7</v>
      </c>
      <c r="H36" s="35">
        <v>14</v>
      </c>
      <c r="I36" s="35">
        <v>10</v>
      </c>
      <c r="J36" s="41">
        <f t="shared" si="1"/>
        <v>42</v>
      </c>
      <c r="K36" s="12" t="s">
        <v>1076</v>
      </c>
      <c r="L36" s="28" t="s">
        <v>304</v>
      </c>
      <c r="M36" s="12" t="s">
        <v>774</v>
      </c>
      <c r="N36" s="27" t="s">
        <v>559</v>
      </c>
    </row>
    <row r="37" spans="1:14" ht="15.75">
      <c r="A37" s="34">
        <v>35</v>
      </c>
      <c r="B37" s="27" t="s">
        <v>425</v>
      </c>
      <c r="C37" s="27" t="s">
        <v>73</v>
      </c>
      <c r="D37" s="27" t="s">
        <v>88</v>
      </c>
      <c r="E37" s="35">
        <v>8</v>
      </c>
      <c r="F37" s="35">
        <v>11</v>
      </c>
      <c r="G37" s="14">
        <v>9</v>
      </c>
      <c r="H37" s="35">
        <v>14</v>
      </c>
      <c r="I37" s="35">
        <v>8</v>
      </c>
      <c r="J37" s="41">
        <f t="shared" si="1"/>
        <v>42</v>
      </c>
      <c r="K37" s="12" t="s">
        <v>1076</v>
      </c>
      <c r="L37" s="28" t="str">
        <f>'[1]11 кл.'!$H$5</f>
        <v>МОУ "Лицей №26"</v>
      </c>
      <c r="M37" s="12" t="s">
        <v>774</v>
      </c>
      <c r="N37" s="27" t="s">
        <v>545</v>
      </c>
    </row>
    <row r="38" spans="1:14" ht="15.75">
      <c r="A38" s="34">
        <v>36</v>
      </c>
      <c r="B38" s="26" t="s">
        <v>419</v>
      </c>
      <c r="C38" s="26" t="s">
        <v>109</v>
      </c>
      <c r="D38" s="26" t="s">
        <v>107</v>
      </c>
      <c r="E38" s="35">
        <v>8</v>
      </c>
      <c r="F38" s="34">
        <v>10</v>
      </c>
      <c r="G38" s="14">
        <v>6</v>
      </c>
      <c r="H38" s="35">
        <v>10</v>
      </c>
      <c r="I38" s="35">
        <v>16</v>
      </c>
      <c r="J38" s="41">
        <f t="shared" si="1"/>
        <v>42</v>
      </c>
      <c r="K38" s="12" t="s">
        <v>1076</v>
      </c>
      <c r="L38" s="31" t="s">
        <v>280</v>
      </c>
      <c r="M38" s="12" t="s">
        <v>774</v>
      </c>
      <c r="N38" s="26" t="s">
        <v>279</v>
      </c>
    </row>
    <row r="39" spans="1:14" ht="17.25" customHeight="1">
      <c r="A39" s="34">
        <v>37</v>
      </c>
      <c r="B39" s="26" t="s">
        <v>395</v>
      </c>
      <c r="C39" s="26" t="s">
        <v>104</v>
      </c>
      <c r="D39" s="26" t="s">
        <v>217</v>
      </c>
      <c r="E39" s="35">
        <v>8</v>
      </c>
      <c r="F39" s="34">
        <v>8</v>
      </c>
      <c r="G39" s="14">
        <v>8</v>
      </c>
      <c r="H39" s="35">
        <v>12</v>
      </c>
      <c r="I39" s="35">
        <v>14</v>
      </c>
      <c r="J39" s="41">
        <f t="shared" si="1"/>
        <v>42</v>
      </c>
      <c r="K39" s="12" t="s">
        <v>1076</v>
      </c>
      <c r="L39" s="28" t="s">
        <v>267</v>
      </c>
      <c r="M39" s="12" t="s">
        <v>774</v>
      </c>
      <c r="N39" s="27" t="s">
        <v>534</v>
      </c>
    </row>
    <row r="40" spans="1:14" ht="15.75">
      <c r="A40" s="34">
        <v>38</v>
      </c>
      <c r="B40" s="26" t="s">
        <v>489</v>
      </c>
      <c r="C40" s="26" t="s">
        <v>63</v>
      </c>
      <c r="D40" s="26" t="s">
        <v>147</v>
      </c>
      <c r="E40" s="35">
        <v>8</v>
      </c>
      <c r="F40" s="34">
        <v>10</v>
      </c>
      <c r="G40" s="14">
        <v>8</v>
      </c>
      <c r="H40" s="35">
        <v>11</v>
      </c>
      <c r="I40" s="35">
        <v>12</v>
      </c>
      <c r="J40" s="41">
        <f t="shared" si="1"/>
        <v>41</v>
      </c>
      <c r="K40" s="12" t="s">
        <v>1076</v>
      </c>
      <c r="L40" s="31" t="s">
        <v>314</v>
      </c>
      <c r="M40" s="12" t="s">
        <v>774</v>
      </c>
      <c r="N40" s="25" t="s">
        <v>564</v>
      </c>
    </row>
    <row r="41" spans="1:14" ht="15.75">
      <c r="A41" s="34">
        <v>39</v>
      </c>
      <c r="B41" s="27" t="s">
        <v>409</v>
      </c>
      <c r="C41" s="27" t="s">
        <v>63</v>
      </c>
      <c r="D41" s="27" t="s">
        <v>209</v>
      </c>
      <c r="E41" s="35">
        <v>8</v>
      </c>
      <c r="F41" s="35">
        <v>7</v>
      </c>
      <c r="G41" s="14">
        <v>7</v>
      </c>
      <c r="H41" s="35">
        <v>13</v>
      </c>
      <c r="I41" s="35">
        <v>14</v>
      </c>
      <c r="J41" s="41">
        <f t="shared" si="1"/>
        <v>41</v>
      </c>
      <c r="K41" s="12" t="s">
        <v>1076</v>
      </c>
      <c r="L41" s="28" t="s">
        <v>272</v>
      </c>
      <c r="M41" s="12" t="s">
        <v>774</v>
      </c>
      <c r="N41" s="27" t="s">
        <v>540</v>
      </c>
    </row>
    <row r="42" spans="1:14" ht="15.75">
      <c r="A42" s="34">
        <v>40</v>
      </c>
      <c r="B42" s="26" t="s">
        <v>382</v>
      </c>
      <c r="C42" s="26" t="s">
        <v>65</v>
      </c>
      <c r="D42" s="26" t="s">
        <v>116</v>
      </c>
      <c r="E42" s="35">
        <v>8</v>
      </c>
      <c r="F42" s="34">
        <v>9</v>
      </c>
      <c r="G42" s="14">
        <v>3</v>
      </c>
      <c r="H42" s="35">
        <v>13</v>
      </c>
      <c r="I42" s="35">
        <v>16</v>
      </c>
      <c r="J42" s="41">
        <f t="shared" si="1"/>
        <v>41</v>
      </c>
      <c r="K42" s="12" t="s">
        <v>1076</v>
      </c>
      <c r="L42" s="31" t="s">
        <v>257</v>
      </c>
      <c r="M42" s="12" t="s">
        <v>774</v>
      </c>
      <c r="N42" s="25" t="s">
        <v>529</v>
      </c>
    </row>
    <row r="43" spans="1:14" ht="31.5">
      <c r="A43" s="34">
        <v>41</v>
      </c>
      <c r="B43" s="28" t="s">
        <v>351</v>
      </c>
      <c r="C43" s="28" t="s">
        <v>73</v>
      </c>
      <c r="D43" s="28" t="s">
        <v>209</v>
      </c>
      <c r="E43" s="35">
        <v>8</v>
      </c>
      <c r="F43" s="37">
        <v>11</v>
      </c>
      <c r="G43" s="14">
        <v>8</v>
      </c>
      <c r="H43" s="35">
        <v>10</v>
      </c>
      <c r="I43" s="35">
        <v>12</v>
      </c>
      <c r="J43" s="41">
        <f t="shared" si="1"/>
        <v>41</v>
      </c>
      <c r="K43" s="12" t="s">
        <v>1076</v>
      </c>
      <c r="L43" s="31" t="s">
        <v>246</v>
      </c>
      <c r="M43" s="12" t="s">
        <v>774</v>
      </c>
      <c r="N43" s="28" t="s">
        <v>525</v>
      </c>
    </row>
    <row r="44" spans="1:14" ht="15.75">
      <c r="A44" s="34">
        <v>42</v>
      </c>
      <c r="B44" s="27" t="s">
        <v>431</v>
      </c>
      <c r="C44" s="27" t="s">
        <v>430</v>
      </c>
      <c r="D44" s="27" t="s">
        <v>130</v>
      </c>
      <c r="E44" s="35">
        <v>8</v>
      </c>
      <c r="F44" s="35">
        <v>11</v>
      </c>
      <c r="G44" s="14">
        <v>7</v>
      </c>
      <c r="H44" s="35">
        <v>12</v>
      </c>
      <c r="I44" s="35">
        <v>10</v>
      </c>
      <c r="J44" s="41">
        <f t="shared" si="1"/>
        <v>40</v>
      </c>
      <c r="K44" s="12" t="s">
        <v>1076</v>
      </c>
      <c r="L44" s="28" t="s">
        <v>285</v>
      </c>
      <c r="M44" s="12" t="s">
        <v>774</v>
      </c>
      <c r="N44" s="27" t="s">
        <v>287</v>
      </c>
    </row>
    <row r="45" spans="1:14" ht="15.75">
      <c r="A45" s="34">
        <v>43</v>
      </c>
      <c r="B45" s="27" t="s">
        <v>413</v>
      </c>
      <c r="C45" s="27" t="s">
        <v>152</v>
      </c>
      <c r="D45" s="27" t="s">
        <v>116</v>
      </c>
      <c r="E45" s="35">
        <v>8</v>
      </c>
      <c r="F45" s="35">
        <v>6</v>
      </c>
      <c r="G45" s="14">
        <v>6</v>
      </c>
      <c r="H45" s="35">
        <v>8</v>
      </c>
      <c r="I45" s="35">
        <v>20</v>
      </c>
      <c r="J45" s="41">
        <f t="shared" si="1"/>
        <v>40</v>
      </c>
      <c r="K45" s="12" t="s">
        <v>1076</v>
      </c>
      <c r="L45" s="28" t="s">
        <v>274</v>
      </c>
      <c r="M45" s="12" t="s">
        <v>774</v>
      </c>
      <c r="N45" s="27" t="s">
        <v>542</v>
      </c>
    </row>
    <row r="46" spans="1:14" ht="15.75">
      <c r="A46" s="34">
        <v>44</v>
      </c>
      <c r="B46" s="26" t="s">
        <v>414</v>
      </c>
      <c r="C46" s="26" t="s">
        <v>65</v>
      </c>
      <c r="D46" s="26" t="s">
        <v>151</v>
      </c>
      <c r="E46" s="35">
        <v>8</v>
      </c>
      <c r="F46" s="34">
        <v>9</v>
      </c>
      <c r="G46" s="14">
        <v>8</v>
      </c>
      <c r="H46" s="35">
        <v>10</v>
      </c>
      <c r="I46" s="35">
        <v>12</v>
      </c>
      <c r="J46" s="41">
        <f t="shared" si="1"/>
        <v>39</v>
      </c>
      <c r="K46" s="12" t="s">
        <v>1076</v>
      </c>
      <c r="L46" s="31" t="s">
        <v>277</v>
      </c>
      <c r="M46" s="12" t="s">
        <v>774</v>
      </c>
      <c r="N46" s="25" t="s">
        <v>543</v>
      </c>
    </row>
    <row r="47" spans="1:14" ht="15.75">
      <c r="A47" s="34">
        <v>45</v>
      </c>
      <c r="B47" s="27" t="s">
        <v>405</v>
      </c>
      <c r="C47" s="27" t="s">
        <v>65</v>
      </c>
      <c r="D47" s="27" t="s">
        <v>58</v>
      </c>
      <c r="E47" s="35">
        <v>8</v>
      </c>
      <c r="F47" s="35">
        <v>12</v>
      </c>
      <c r="G47" s="14">
        <v>5</v>
      </c>
      <c r="H47" s="35">
        <v>10</v>
      </c>
      <c r="I47" s="35">
        <v>12</v>
      </c>
      <c r="J47" s="41">
        <f t="shared" si="1"/>
        <v>39</v>
      </c>
      <c r="K47" s="12" t="s">
        <v>1076</v>
      </c>
      <c r="L47" s="28" t="s">
        <v>272</v>
      </c>
      <c r="M47" s="12" t="s">
        <v>774</v>
      </c>
      <c r="N47" s="27" t="s">
        <v>539</v>
      </c>
    </row>
    <row r="48" spans="1:14" ht="15.75">
      <c r="A48" s="34">
        <v>46</v>
      </c>
      <c r="B48" s="27" t="s">
        <v>341</v>
      </c>
      <c r="C48" s="27" t="s">
        <v>340</v>
      </c>
      <c r="D48" s="27" t="s">
        <v>172</v>
      </c>
      <c r="E48" s="35">
        <v>8</v>
      </c>
      <c r="F48" s="35">
        <v>7</v>
      </c>
      <c r="G48" s="14">
        <v>6</v>
      </c>
      <c r="H48" s="35">
        <v>10</v>
      </c>
      <c r="I48" s="35">
        <v>16</v>
      </c>
      <c r="J48" s="41">
        <f t="shared" si="1"/>
        <v>39</v>
      </c>
      <c r="K48" s="12" t="s">
        <v>1076</v>
      </c>
      <c r="L48" s="28" t="s">
        <v>244</v>
      </c>
      <c r="M48" s="12" t="s">
        <v>774</v>
      </c>
      <c r="N48" s="27" t="s">
        <v>524</v>
      </c>
    </row>
    <row r="49" spans="1:14" ht="15.75">
      <c r="A49" s="34">
        <v>47</v>
      </c>
      <c r="B49" s="26" t="s">
        <v>457</v>
      </c>
      <c r="C49" s="26" t="s">
        <v>17</v>
      </c>
      <c r="D49" s="26" t="s">
        <v>116</v>
      </c>
      <c r="E49" s="35">
        <v>8</v>
      </c>
      <c r="F49" s="34">
        <v>11</v>
      </c>
      <c r="G49" s="14">
        <v>7</v>
      </c>
      <c r="H49" s="35">
        <v>12</v>
      </c>
      <c r="I49" s="35">
        <v>8</v>
      </c>
      <c r="J49" s="41">
        <f t="shared" si="1"/>
        <v>38</v>
      </c>
      <c r="K49" s="12" t="s">
        <v>1076</v>
      </c>
      <c r="L49" s="31" t="s">
        <v>298</v>
      </c>
      <c r="M49" s="12" t="s">
        <v>774</v>
      </c>
      <c r="N49" s="25"/>
    </row>
    <row r="50" spans="1:14" ht="15.75">
      <c r="A50" s="34">
        <v>48</v>
      </c>
      <c r="B50" s="27" t="s">
        <v>400</v>
      </c>
      <c r="C50" s="27" t="s">
        <v>26</v>
      </c>
      <c r="D50" s="27" t="s">
        <v>16</v>
      </c>
      <c r="E50" s="35">
        <v>8</v>
      </c>
      <c r="F50" s="35">
        <v>9</v>
      </c>
      <c r="G50" s="14">
        <v>5</v>
      </c>
      <c r="H50" s="35">
        <v>10</v>
      </c>
      <c r="I50" s="35">
        <v>14</v>
      </c>
      <c r="J50" s="41">
        <f t="shared" si="1"/>
        <v>38</v>
      </c>
      <c r="K50" s="12" t="s">
        <v>1076</v>
      </c>
      <c r="L50" s="28" t="s">
        <v>538</v>
      </c>
      <c r="M50" s="12" t="s">
        <v>774</v>
      </c>
      <c r="N50" s="27" t="s">
        <v>537</v>
      </c>
    </row>
    <row r="51" spans="1:14" ht="16.5" customHeight="1">
      <c r="A51" s="34">
        <v>49</v>
      </c>
      <c r="B51" s="26" t="s">
        <v>391</v>
      </c>
      <c r="C51" s="26" t="s">
        <v>344</v>
      </c>
      <c r="D51" s="26" t="s">
        <v>107</v>
      </c>
      <c r="E51" s="35">
        <v>8</v>
      </c>
      <c r="F51" s="34">
        <v>8</v>
      </c>
      <c r="G51" s="14">
        <v>8</v>
      </c>
      <c r="H51" s="35">
        <v>10</v>
      </c>
      <c r="I51" s="35">
        <v>12</v>
      </c>
      <c r="J51" s="41">
        <f t="shared" si="1"/>
        <v>38</v>
      </c>
      <c r="K51" s="12" t="s">
        <v>1076</v>
      </c>
      <c r="L51" s="31" t="s">
        <v>264</v>
      </c>
      <c r="M51" s="12" t="s">
        <v>774</v>
      </c>
      <c r="N51" s="25" t="s">
        <v>263</v>
      </c>
    </row>
    <row r="52" spans="1:14" ht="31.5">
      <c r="A52" s="34">
        <v>50</v>
      </c>
      <c r="B52" s="28" t="s">
        <v>349</v>
      </c>
      <c r="C52" s="28" t="s">
        <v>348</v>
      </c>
      <c r="D52" s="28" t="s">
        <v>16</v>
      </c>
      <c r="E52" s="35">
        <v>8</v>
      </c>
      <c r="F52" s="37">
        <v>7</v>
      </c>
      <c r="G52" s="14">
        <v>4</v>
      </c>
      <c r="H52" s="35">
        <v>13</v>
      </c>
      <c r="I52" s="35">
        <v>14</v>
      </c>
      <c r="J52" s="41">
        <f t="shared" si="1"/>
        <v>38</v>
      </c>
      <c r="K52" s="12" t="s">
        <v>1076</v>
      </c>
      <c r="L52" s="31" t="s">
        <v>246</v>
      </c>
      <c r="M52" s="12" t="s">
        <v>774</v>
      </c>
      <c r="N52" s="28" t="s">
        <v>525</v>
      </c>
    </row>
    <row r="53" spans="1:14" ht="15.75">
      <c r="A53" s="34">
        <v>51</v>
      </c>
      <c r="B53" s="26" t="s">
        <v>499</v>
      </c>
      <c r="C53" s="26" t="s">
        <v>498</v>
      </c>
      <c r="D53" s="26" t="s">
        <v>497</v>
      </c>
      <c r="E53" s="35">
        <v>8</v>
      </c>
      <c r="F53" s="34">
        <v>8</v>
      </c>
      <c r="G53" s="14">
        <v>6</v>
      </c>
      <c r="H53" s="35">
        <v>9</v>
      </c>
      <c r="I53" s="35">
        <v>14</v>
      </c>
      <c r="J53" s="41">
        <f t="shared" si="1"/>
        <v>37</v>
      </c>
      <c r="K53" s="12" t="s">
        <v>1076</v>
      </c>
      <c r="L53" s="31" t="s">
        <v>321</v>
      </c>
      <c r="M53" s="12" t="s">
        <v>774</v>
      </c>
      <c r="N53" s="25" t="s">
        <v>320</v>
      </c>
    </row>
    <row r="54" spans="1:14" ht="15.75">
      <c r="A54" s="34">
        <v>52</v>
      </c>
      <c r="B54" s="27" t="s">
        <v>437</v>
      </c>
      <c r="C54" s="27" t="s">
        <v>128</v>
      </c>
      <c r="D54" s="27" t="s">
        <v>116</v>
      </c>
      <c r="E54" s="35">
        <v>8</v>
      </c>
      <c r="F54" s="35">
        <v>5</v>
      </c>
      <c r="G54" s="14">
        <v>6</v>
      </c>
      <c r="H54" s="35">
        <v>12</v>
      </c>
      <c r="I54" s="35">
        <v>14</v>
      </c>
      <c r="J54" s="41">
        <f t="shared" si="1"/>
        <v>37</v>
      </c>
      <c r="K54" s="12" t="s">
        <v>1076</v>
      </c>
      <c r="L54" s="28" t="s">
        <v>289</v>
      </c>
      <c r="M54" s="12" t="s">
        <v>774</v>
      </c>
      <c r="N54" s="27" t="s">
        <v>548</v>
      </c>
    </row>
    <row r="55" spans="1:14" ht="15.75">
      <c r="A55" s="34">
        <v>53</v>
      </c>
      <c r="B55" s="27" t="s">
        <v>401</v>
      </c>
      <c r="C55" s="27" t="s">
        <v>344</v>
      </c>
      <c r="D55" s="27" t="s">
        <v>25</v>
      </c>
      <c r="E55" s="35">
        <v>8</v>
      </c>
      <c r="F55" s="35">
        <v>8</v>
      </c>
      <c r="G55" s="14">
        <v>7</v>
      </c>
      <c r="H55" s="35">
        <v>8</v>
      </c>
      <c r="I55" s="35">
        <v>14</v>
      </c>
      <c r="J55" s="41">
        <f t="shared" si="1"/>
        <v>37</v>
      </c>
      <c r="K55" s="12" t="s">
        <v>1076</v>
      </c>
      <c r="L55" s="28" t="s">
        <v>538</v>
      </c>
      <c r="M55" s="12" t="s">
        <v>774</v>
      </c>
      <c r="N55" s="27" t="s">
        <v>537</v>
      </c>
    </row>
    <row r="56" spans="1:14" ht="15.75">
      <c r="A56" s="34">
        <v>54</v>
      </c>
      <c r="B56" s="27" t="s">
        <v>503</v>
      </c>
      <c r="C56" s="27" t="s">
        <v>104</v>
      </c>
      <c r="D56" s="27" t="s">
        <v>25</v>
      </c>
      <c r="E56" s="35">
        <v>8</v>
      </c>
      <c r="F56" s="35">
        <v>12</v>
      </c>
      <c r="G56" s="14">
        <v>4</v>
      </c>
      <c r="H56" s="35">
        <v>10</v>
      </c>
      <c r="I56" s="35">
        <v>10</v>
      </c>
      <c r="J56" s="41">
        <f t="shared" si="1"/>
        <v>36</v>
      </c>
      <c r="K56" s="12" t="s">
        <v>1076</v>
      </c>
      <c r="L56" s="32" t="s">
        <v>327</v>
      </c>
      <c r="M56" s="12" t="s">
        <v>774</v>
      </c>
      <c r="N56" s="27" t="s">
        <v>328</v>
      </c>
    </row>
    <row r="57" spans="1:14" ht="15.75">
      <c r="A57" s="34">
        <v>55</v>
      </c>
      <c r="B57" s="27" t="s">
        <v>374</v>
      </c>
      <c r="C57" s="27" t="s">
        <v>163</v>
      </c>
      <c r="D57" s="27" t="s">
        <v>28</v>
      </c>
      <c r="E57" s="35">
        <v>8</v>
      </c>
      <c r="F57" s="35">
        <v>11</v>
      </c>
      <c r="G57" s="14">
        <v>8</v>
      </c>
      <c r="H57" s="35">
        <v>9</v>
      </c>
      <c r="I57" s="35">
        <v>8</v>
      </c>
      <c r="J57" s="41">
        <f t="shared" si="1"/>
        <v>36</v>
      </c>
      <c r="K57" s="12" t="s">
        <v>1076</v>
      </c>
      <c r="L57" s="28" t="s">
        <v>254</v>
      </c>
      <c r="M57" s="12" t="s">
        <v>774</v>
      </c>
      <c r="N57" s="27" t="s">
        <v>255</v>
      </c>
    </row>
    <row r="58" spans="1:14" ht="15.75" customHeight="1">
      <c r="A58" s="34">
        <v>56</v>
      </c>
      <c r="B58" s="27" t="s">
        <v>367</v>
      </c>
      <c r="C58" s="27" t="s">
        <v>65</v>
      </c>
      <c r="D58" s="27" t="s">
        <v>85</v>
      </c>
      <c r="E58" s="35">
        <v>8</v>
      </c>
      <c r="F58" s="35">
        <v>7</v>
      </c>
      <c r="G58" s="14">
        <v>6</v>
      </c>
      <c r="H58" s="35">
        <v>9</v>
      </c>
      <c r="I58" s="35">
        <v>14</v>
      </c>
      <c r="J58" s="41">
        <f t="shared" si="1"/>
        <v>36</v>
      </c>
      <c r="K58" s="12" t="s">
        <v>1076</v>
      </c>
      <c r="L58" s="28" t="s">
        <v>251</v>
      </c>
      <c r="M58" s="12" t="s">
        <v>774</v>
      </c>
      <c r="N58" s="27" t="s">
        <v>526</v>
      </c>
    </row>
    <row r="59" spans="1:14" ht="15.75">
      <c r="A59" s="34">
        <v>57</v>
      </c>
      <c r="B59" s="26" t="s">
        <v>485</v>
      </c>
      <c r="C59" s="26" t="s">
        <v>236</v>
      </c>
      <c r="D59" s="26" t="s">
        <v>209</v>
      </c>
      <c r="E59" s="35">
        <v>8</v>
      </c>
      <c r="F59" s="34">
        <v>8</v>
      </c>
      <c r="G59" s="14">
        <v>4</v>
      </c>
      <c r="H59" s="35">
        <v>12</v>
      </c>
      <c r="I59" s="35">
        <v>10</v>
      </c>
      <c r="J59" s="41">
        <f t="shared" si="1"/>
        <v>34</v>
      </c>
      <c r="K59" s="12" t="s">
        <v>1076</v>
      </c>
      <c r="L59" s="31" t="s">
        <v>314</v>
      </c>
      <c r="M59" s="12" t="s">
        <v>774</v>
      </c>
      <c r="N59" s="25" t="s">
        <v>564</v>
      </c>
    </row>
    <row r="60" spans="1:14" ht="47.25">
      <c r="A60" s="34">
        <v>58</v>
      </c>
      <c r="B60" s="26" t="s">
        <v>451</v>
      </c>
      <c r="C60" s="26" t="s">
        <v>32</v>
      </c>
      <c r="D60" s="26" t="s">
        <v>450</v>
      </c>
      <c r="E60" s="35">
        <v>8</v>
      </c>
      <c r="F60" s="34">
        <v>9</v>
      </c>
      <c r="G60" s="14">
        <v>7</v>
      </c>
      <c r="H60" s="35">
        <v>18</v>
      </c>
      <c r="I60" s="35">
        <v>0</v>
      </c>
      <c r="J60" s="41">
        <f t="shared" si="1"/>
        <v>34</v>
      </c>
      <c r="K60" s="12" t="s">
        <v>1076</v>
      </c>
      <c r="L60" s="31" t="s">
        <v>295</v>
      </c>
      <c r="M60" s="12" t="s">
        <v>774</v>
      </c>
      <c r="N60" s="25" t="s">
        <v>554</v>
      </c>
    </row>
    <row r="61" spans="1:14" ht="15.75">
      <c r="A61" s="34">
        <v>59</v>
      </c>
      <c r="B61" s="27" t="s">
        <v>376</v>
      </c>
      <c r="C61" s="27" t="s">
        <v>344</v>
      </c>
      <c r="D61" s="27" t="s">
        <v>43</v>
      </c>
      <c r="E61" s="35">
        <v>8</v>
      </c>
      <c r="F61" s="35">
        <v>9</v>
      </c>
      <c r="G61" s="14">
        <v>4</v>
      </c>
      <c r="H61" s="35">
        <v>7</v>
      </c>
      <c r="I61" s="35">
        <v>14</v>
      </c>
      <c r="J61" s="41">
        <f t="shared" si="1"/>
        <v>34</v>
      </c>
      <c r="K61" s="12" t="s">
        <v>1076</v>
      </c>
      <c r="L61" s="28" t="s">
        <v>254</v>
      </c>
      <c r="M61" s="12" t="s">
        <v>774</v>
      </c>
      <c r="N61" s="27" t="s">
        <v>528</v>
      </c>
    </row>
    <row r="62" spans="1:14" ht="31.5">
      <c r="A62" s="34">
        <v>60</v>
      </c>
      <c r="B62" s="27" t="s">
        <v>469</v>
      </c>
      <c r="C62" s="27" t="s">
        <v>99</v>
      </c>
      <c r="D62" s="27" t="s">
        <v>25</v>
      </c>
      <c r="E62" s="35">
        <v>8</v>
      </c>
      <c r="F62" s="35">
        <v>11</v>
      </c>
      <c r="G62" s="14">
        <v>3</v>
      </c>
      <c r="H62" s="35">
        <v>9</v>
      </c>
      <c r="I62" s="35">
        <v>10</v>
      </c>
      <c r="J62" s="41">
        <f t="shared" si="1"/>
        <v>33</v>
      </c>
      <c r="K62" s="12" t="s">
        <v>1076</v>
      </c>
      <c r="L62" s="28" t="s">
        <v>304</v>
      </c>
      <c r="M62" s="12" t="s">
        <v>774</v>
      </c>
      <c r="N62" s="27" t="s">
        <v>559</v>
      </c>
    </row>
    <row r="63" spans="1:14" ht="15.75">
      <c r="A63" s="34">
        <v>61</v>
      </c>
      <c r="B63" s="27" t="s">
        <v>441</v>
      </c>
      <c r="C63" s="27" t="s">
        <v>192</v>
      </c>
      <c r="D63" s="27" t="s">
        <v>22</v>
      </c>
      <c r="E63" s="35">
        <v>8</v>
      </c>
      <c r="F63" s="35">
        <v>5</v>
      </c>
      <c r="G63" s="14">
        <v>4</v>
      </c>
      <c r="H63" s="35">
        <v>8</v>
      </c>
      <c r="I63" s="35">
        <v>16</v>
      </c>
      <c r="J63" s="41">
        <f t="shared" si="1"/>
        <v>33</v>
      </c>
      <c r="K63" s="12" t="s">
        <v>1076</v>
      </c>
      <c r="L63" s="28" t="s">
        <v>291</v>
      </c>
      <c r="M63" s="12" t="s">
        <v>774</v>
      </c>
      <c r="N63" s="27" t="s">
        <v>549</v>
      </c>
    </row>
    <row r="64" spans="1:14" ht="15.75">
      <c r="A64" s="34">
        <v>62</v>
      </c>
      <c r="B64" s="26" t="s">
        <v>465</v>
      </c>
      <c r="C64" s="26" t="s">
        <v>156</v>
      </c>
      <c r="D64" s="26" t="s">
        <v>43</v>
      </c>
      <c r="E64" s="35">
        <v>8</v>
      </c>
      <c r="F64" s="34">
        <v>5</v>
      </c>
      <c r="G64" s="14">
        <v>8</v>
      </c>
      <c r="H64" s="35">
        <v>9</v>
      </c>
      <c r="I64" s="35">
        <v>10</v>
      </c>
      <c r="J64" s="41">
        <f t="shared" si="1"/>
        <v>32</v>
      </c>
      <c r="K64" s="12" t="s">
        <v>1076</v>
      </c>
      <c r="L64" s="31" t="s">
        <v>301</v>
      </c>
      <c r="M64" s="12" t="s">
        <v>774</v>
      </c>
      <c r="N64" s="26" t="s">
        <v>557</v>
      </c>
    </row>
    <row r="65" spans="1:14" ht="47.25">
      <c r="A65" s="34">
        <v>63</v>
      </c>
      <c r="B65" s="26" t="s">
        <v>449</v>
      </c>
      <c r="C65" s="26" t="s">
        <v>149</v>
      </c>
      <c r="D65" s="26" t="s">
        <v>35</v>
      </c>
      <c r="E65" s="35">
        <v>8</v>
      </c>
      <c r="F65" s="34">
        <v>6</v>
      </c>
      <c r="G65" s="14">
        <v>5</v>
      </c>
      <c r="H65" s="35">
        <v>7</v>
      </c>
      <c r="I65" s="35">
        <v>14</v>
      </c>
      <c r="J65" s="41">
        <f t="shared" si="1"/>
        <v>32</v>
      </c>
      <c r="K65" s="12" t="s">
        <v>1076</v>
      </c>
      <c r="L65" s="31" t="s">
        <v>295</v>
      </c>
      <c r="M65" s="12" t="s">
        <v>774</v>
      </c>
      <c r="N65" s="25" t="s">
        <v>553</v>
      </c>
    </row>
    <row r="66" spans="1:14" ht="15.75">
      <c r="A66" s="34">
        <v>64</v>
      </c>
      <c r="B66" s="26" t="s">
        <v>378</v>
      </c>
      <c r="C66" s="26" t="s">
        <v>377</v>
      </c>
      <c r="D66" s="26" t="s">
        <v>69</v>
      </c>
      <c r="E66" s="35">
        <v>8</v>
      </c>
      <c r="F66" s="34">
        <v>7</v>
      </c>
      <c r="G66" s="14">
        <v>8</v>
      </c>
      <c r="H66" s="35">
        <v>9</v>
      </c>
      <c r="I66" s="35">
        <v>8</v>
      </c>
      <c r="J66" s="41">
        <f t="shared" si="1"/>
        <v>32</v>
      </c>
      <c r="K66" s="12" t="s">
        <v>1076</v>
      </c>
      <c r="L66" s="31" t="s">
        <v>257</v>
      </c>
      <c r="M66" s="12" t="s">
        <v>774</v>
      </c>
      <c r="N66" s="25" t="s">
        <v>529</v>
      </c>
    </row>
    <row r="67" spans="1:14" ht="15.75">
      <c r="A67" s="34">
        <v>65</v>
      </c>
      <c r="B67" s="27" t="s">
        <v>363</v>
      </c>
      <c r="C67" s="27" t="s">
        <v>128</v>
      </c>
      <c r="D67" s="27" t="s">
        <v>362</v>
      </c>
      <c r="E67" s="35">
        <v>8</v>
      </c>
      <c r="F67" s="35">
        <v>8</v>
      </c>
      <c r="G67" s="14">
        <v>2</v>
      </c>
      <c r="H67" s="35">
        <v>10</v>
      </c>
      <c r="I67" s="35">
        <v>12</v>
      </c>
      <c r="J67" s="41">
        <f t="shared" ref="J67:J98" si="2">SUM(F67:I67)</f>
        <v>32</v>
      </c>
      <c r="K67" s="12" t="s">
        <v>1076</v>
      </c>
      <c r="L67" s="28" t="s">
        <v>251</v>
      </c>
      <c r="M67" s="12" t="s">
        <v>774</v>
      </c>
      <c r="N67" s="27" t="s">
        <v>526</v>
      </c>
    </row>
    <row r="68" spans="1:14" ht="47.25">
      <c r="A68" s="34">
        <v>66</v>
      </c>
      <c r="B68" s="26" t="s">
        <v>453</v>
      </c>
      <c r="C68" s="26" t="s">
        <v>23</v>
      </c>
      <c r="D68" s="26" t="s">
        <v>452</v>
      </c>
      <c r="E68" s="35">
        <v>8</v>
      </c>
      <c r="F68" s="34">
        <v>3</v>
      </c>
      <c r="G68" s="14">
        <v>6</v>
      </c>
      <c r="H68" s="35">
        <v>8</v>
      </c>
      <c r="I68" s="35">
        <v>14</v>
      </c>
      <c r="J68" s="41">
        <f t="shared" si="2"/>
        <v>31</v>
      </c>
      <c r="K68" s="12"/>
      <c r="L68" s="31" t="s">
        <v>295</v>
      </c>
      <c r="M68" s="12" t="s">
        <v>774</v>
      </c>
      <c r="N68" s="25" t="s">
        <v>553</v>
      </c>
    </row>
    <row r="69" spans="1:14" ht="47.25">
      <c r="A69" s="34">
        <v>67</v>
      </c>
      <c r="B69" s="26" t="s">
        <v>448</v>
      </c>
      <c r="C69" s="26" t="s">
        <v>26</v>
      </c>
      <c r="D69" s="26" t="s">
        <v>445</v>
      </c>
      <c r="E69" s="35">
        <v>8</v>
      </c>
      <c r="F69" s="34">
        <v>11</v>
      </c>
      <c r="G69" s="14">
        <v>6</v>
      </c>
      <c r="H69" s="35">
        <v>6</v>
      </c>
      <c r="I69" s="35">
        <v>8</v>
      </c>
      <c r="J69" s="41">
        <f t="shared" si="2"/>
        <v>31</v>
      </c>
      <c r="K69" s="12"/>
      <c r="L69" s="31" t="s">
        <v>295</v>
      </c>
      <c r="M69" s="12" t="s">
        <v>774</v>
      </c>
      <c r="N69" s="25" t="s">
        <v>553</v>
      </c>
    </row>
    <row r="70" spans="1:14" ht="15.75">
      <c r="A70" s="34">
        <v>68</v>
      </c>
      <c r="B70" s="27" t="s">
        <v>428</v>
      </c>
      <c r="C70" s="27" t="s">
        <v>344</v>
      </c>
      <c r="D70" s="27" t="s">
        <v>212</v>
      </c>
      <c r="E70" s="35">
        <v>8</v>
      </c>
      <c r="F70" s="35">
        <v>4</v>
      </c>
      <c r="G70" s="14">
        <v>6</v>
      </c>
      <c r="H70" s="35">
        <v>9</v>
      </c>
      <c r="I70" s="35">
        <v>12</v>
      </c>
      <c r="J70" s="41">
        <f t="shared" si="2"/>
        <v>31</v>
      </c>
      <c r="K70" s="12"/>
      <c r="L70" s="28" t="s">
        <v>285</v>
      </c>
      <c r="M70" s="12" t="s">
        <v>774</v>
      </c>
      <c r="N70" s="27" t="s">
        <v>286</v>
      </c>
    </row>
    <row r="71" spans="1:14" ht="15.75">
      <c r="A71" s="34">
        <v>69</v>
      </c>
      <c r="B71" s="27" t="s">
        <v>408</v>
      </c>
      <c r="C71" s="27" t="s">
        <v>407</v>
      </c>
      <c r="D71" s="27" t="s">
        <v>406</v>
      </c>
      <c r="E71" s="35">
        <v>8</v>
      </c>
      <c r="F71" s="35">
        <v>7</v>
      </c>
      <c r="G71" s="14">
        <v>4</v>
      </c>
      <c r="H71" s="35">
        <v>12</v>
      </c>
      <c r="I71" s="35">
        <v>8</v>
      </c>
      <c r="J71" s="41">
        <f t="shared" si="2"/>
        <v>31</v>
      </c>
      <c r="K71" s="12"/>
      <c r="L71" s="28" t="s">
        <v>272</v>
      </c>
      <c r="M71" s="12" t="s">
        <v>774</v>
      </c>
      <c r="N71" s="27" t="s">
        <v>541</v>
      </c>
    </row>
    <row r="72" spans="1:14" ht="15.75">
      <c r="A72" s="34">
        <v>70</v>
      </c>
      <c r="B72" s="26" t="s">
        <v>494</v>
      </c>
      <c r="C72" s="26" t="s">
        <v>65</v>
      </c>
      <c r="D72" s="26" t="s">
        <v>107</v>
      </c>
      <c r="E72" s="35">
        <v>8</v>
      </c>
      <c r="F72" s="34">
        <v>7</v>
      </c>
      <c r="G72" s="14">
        <v>5</v>
      </c>
      <c r="H72" s="35">
        <v>2</v>
      </c>
      <c r="I72" s="35">
        <v>16</v>
      </c>
      <c r="J72" s="41">
        <f t="shared" si="2"/>
        <v>30</v>
      </c>
      <c r="K72" s="12"/>
      <c r="L72" s="31" t="s">
        <v>321</v>
      </c>
      <c r="M72" s="12" t="s">
        <v>774</v>
      </c>
      <c r="N72" s="25" t="s">
        <v>320</v>
      </c>
    </row>
    <row r="73" spans="1:14" ht="15.75">
      <c r="A73" s="34">
        <v>71</v>
      </c>
      <c r="B73" s="27" t="s">
        <v>427</v>
      </c>
      <c r="C73" s="27" t="s">
        <v>426</v>
      </c>
      <c r="D73" s="27" t="s">
        <v>380</v>
      </c>
      <c r="E73" s="35">
        <v>8</v>
      </c>
      <c r="F73" s="35">
        <v>9</v>
      </c>
      <c r="G73" s="14">
        <v>6</v>
      </c>
      <c r="H73" s="35">
        <v>5</v>
      </c>
      <c r="I73" s="35">
        <v>10</v>
      </c>
      <c r="J73" s="41">
        <f t="shared" si="2"/>
        <v>30</v>
      </c>
      <c r="K73" s="12"/>
      <c r="L73" s="28" t="str">
        <f>'[1]11 кл.'!$H$5</f>
        <v>МОУ "Лицей №26"</v>
      </c>
      <c r="M73" s="12" t="s">
        <v>774</v>
      </c>
      <c r="N73" s="27" t="s">
        <v>544</v>
      </c>
    </row>
    <row r="74" spans="1:14" ht="15.75">
      <c r="A74" s="34">
        <v>72</v>
      </c>
      <c r="B74" s="29" t="s">
        <v>396</v>
      </c>
      <c r="C74" s="29" t="s">
        <v>80</v>
      </c>
      <c r="D74" s="29" t="s">
        <v>116</v>
      </c>
      <c r="E74" s="35">
        <v>8</v>
      </c>
      <c r="F74" s="39">
        <v>6</v>
      </c>
      <c r="G74" s="14">
        <v>6</v>
      </c>
      <c r="H74" s="35">
        <v>4</v>
      </c>
      <c r="I74" s="35">
        <v>14</v>
      </c>
      <c r="J74" s="41">
        <f t="shared" si="2"/>
        <v>30</v>
      </c>
      <c r="K74" s="12"/>
      <c r="L74" s="32" t="s">
        <v>270</v>
      </c>
      <c r="M74" s="12" t="s">
        <v>774</v>
      </c>
      <c r="N74" s="29" t="s">
        <v>535</v>
      </c>
    </row>
    <row r="75" spans="1:14" ht="15.75">
      <c r="A75" s="34">
        <v>73</v>
      </c>
      <c r="B75" s="26" t="s">
        <v>354</v>
      </c>
      <c r="C75" s="26" t="s">
        <v>353</v>
      </c>
      <c r="D75" s="26" t="s">
        <v>116</v>
      </c>
      <c r="E75" s="35">
        <v>8</v>
      </c>
      <c r="F75" s="34">
        <v>7</v>
      </c>
      <c r="G75" s="14">
        <v>7</v>
      </c>
      <c r="H75" s="35">
        <v>8</v>
      </c>
      <c r="I75" s="35">
        <v>8</v>
      </c>
      <c r="J75" s="41">
        <f t="shared" si="2"/>
        <v>30</v>
      </c>
      <c r="K75" s="12"/>
      <c r="L75" s="31" t="s">
        <v>248</v>
      </c>
      <c r="M75" s="12" t="s">
        <v>774</v>
      </c>
      <c r="N75" s="25" t="s">
        <v>247</v>
      </c>
    </row>
    <row r="76" spans="1:14" ht="15.75">
      <c r="A76" s="34">
        <v>74</v>
      </c>
      <c r="B76" s="26" t="s">
        <v>493</v>
      </c>
      <c r="C76" s="26" t="s">
        <v>486</v>
      </c>
      <c r="D76" s="26" t="s">
        <v>116</v>
      </c>
      <c r="E76" s="35">
        <v>8</v>
      </c>
      <c r="F76" s="34">
        <v>7</v>
      </c>
      <c r="G76" s="14">
        <v>3</v>
      </c>
      <c r="H76" s="35">
        <v>5</v>
      </c>
      <c r="I76" s="35">
        <v>14</v>
      </c>
      <c r="J76" s="41">
        <f t="shared" si="2"/>
        <v>29</v>
      </c>
      <c r="K76" s="12"/>
      <c r="L76" s="31" t="s">
        <v>318</v>
      </c>
      <c r="M76" s="12" t="s">
        <v>774</v>
      </c>
      <c r="N76" s="25" t="s">
        <v>565</v>
      </c>
    </row>
    <row r="77" spans="1:14" ht="15.75">
      <c r="A77" s="34">
        <v>75</v>
      </c>
      <c r="B77" s="26" t="s">
        <v>64</v>
      </c>
      <c r="C77" s="26" t="s">
        <v>163</v>
      </c>
      <c r="D77" s="26" t="s">
        <v>421</v>
      </c>
      <c r="E77" s="35">
        <v>8</v>
      </c>
      <c r="F77" s="34">
        <v>5</v>
      </c>
      <c r="G77" s="14">
        <v>5</v>
      </c>
      <c r="H77" s="35">
        <v>7</v>
      </c>
      <c r="I77" s="35">
        <v>12</v>
      </c>
      <c r="J77" s="41">
        <f t="shared" si="2"/>
        <v>29</v>
      </c>
      <c r="K77" s="12"/>
      <c r="L77" s="31" t="s">
        <v>309</v>
      </c>
      <c r="M77" s="12" t="s">
        <v>774</v>
      </c>
      <c r="N77" s="25" t="s">
        <v>561</v>
      </c>
    </row>
    <row r="78" spans="1:14" ht="15.75">
      <c r="A78" s="34">
        <v>76</v>
      </c>
      <c r="B78" s="26" t="s">
        <v>381</v>
      </c>
      <c r="C78" s="26" t="s">
        <v>163</v>
      </c>
      <c r="D78" s="26" t="s">
        <v>380</v>
      </c>
      <c r="E78" s="35">
        <v>8</v>
      </c>
      <c r="F78" s="34">
        <v>7</v>
      </c>
      <c r="G78" s="14">
        <v>8</v>
      </c>
      <c r="H78" s="35">
        <v>6</v>
      </c>
      <c r="I78" s="35">
        <v>8</v>
      </c>
      <c r="J78" s="41">
        <f t="shared" si="2"/>
        <v>29</v>
      </c>
      <c r="K78" s="12"/>
      <c r="L78" s="31" t="s">
        <v>257</v>
      </c>
      <c r="M78" s="12" t="s">
        <v>774</v>
      </c>
      <c r="N78" s="25" t="s">
        <v>530</v>
      </c>
    </row>
    <row r="79" spans="1:14" ht="15.75">
      <c r="A79" s="34">
        <v>77</v>
      </c>
      <c r="B79" s="27" t="s">
        <v>375</v>
      </c>
      <c r="C79" s="27" t="s">
        <v>65</v>
      </c>
      <c r="D79" s="27" t="s">
        <v>85</v>
      </c>
      <c r="E79" s="35">
        <v>8</v>
      </c>
      <c r="F79" s="35">
        <v>3</v>
      </c>
      <c r="G79" s="14">
        <v>6</v>
      </c>
      <c r="H79" s="35">
        <v>6</v>
      </c>
      <c r="I79" s="35">
        <v>14</v>
      </c>
      <c r="J79" s="41">
        <f t="shared" si="2"/>
        <v>29</v>
      </c>
      <c r="K79" s="12"/>
      <c r="L79" s="28" t="s">
        <v>254</v>
      </c>
      <c r="M79" s="12" t="s">
        <v>774</v>
      </c>
      <c r="N79" s="27" t="s">
        <v>528</v>
      </c>
    </row>
    <row r="80" spans="1:14" ht="15.75">
      <c r="A80" s="34">
        <v>78</v>
      </c>
      <c r="B80" s="26" t="s">
        <v>463</v>
      </c>
      <c r="C80" s="26" t="s">
        <v>63</v>
      </c>
      <c r="D80" s="26" t="s">
        <v>49</v>
      </c>
      <c r="E80" s="35">
        <v>8</v>
      </c>
      <c r="F80" s="34">
        <v>5</v>
      </c>
      <c r="G80" s="14">
        <v>4</v>
      </c>
      <c r="H80" s="35">
        <v>5</v>
      </c>
      <c r="I80" s="35">
        <v>14</v>
      </c>
      <c r="J80" s="41">
        <f t="shared" si="2"/>
        <v>28</v>
      </c>
      <c r="K80" s="12"/>
      <c r="L80" s="31" t="s">
        <v>301</v>
      </c>
      <c r="M80" s="12" t="s">
        <v>774</v>
      </c>
      <c r="N80" s="26" t="s">
        <v>557</v>
      </c>
    </row>
    <row r="81" spans="1:14" ht="15.75">
      <c r="A81" s="34">
        <v>79</v>
      </c>
      <c r="B81" s="26" t="s">
        <v>488</v>
      </c>
      <c r="C81" s="26" t="s">
        <v>26</v>
      </c>
      <c r="D81" s="26" t="s">
        <v>107</v>
      </c>
      <c r="E81" s="35">
        <v>8</v>
      </c>
      <c r="F81" s="34">
        <v>5</v>
      </c>
      <c r="G81" s="14">
        <v>6</v>
      </c>
      <c r="H81" s="35">
        <v>6</v>
      </c>
      <c r="I81" s="35">
        <v>10</v>
      </c>
      <c r="J81" s="41">
        <f t="shared" si="2"/>
        <v>27</v>
      </c>
      <c r="K81" s="12"/>
      <c r="L81" s="31" t="s">
        <v>314</v>
      </c>
      <c r="M81" s="12" t="s">
        <v>774</v>
      </c>
      <c r="N81" s="25" t="s">
        <v>564</v>
      </c>
    </row>
    <row r="82" spans="1:14" ht="15.75">
      <c r="A82" s="34">
        <v>80</v>
      </c>
      <c r="B82" s="27" t="s">
        <v>439</v>
      </c>
      <c r="C82" s="27" t="s">
        <v>365</v>
      </c>
      <c r="D82" s="27" t="s">
        <v>438</v>
      </c>
      <c r="E82" s="35">
        <v>8</v>
      </c>
      <c r="F82" s="35">
        <v>8</v>
      </c>
      <c r="G82" s="14">
        <v>5</v>
      </c>
      <c r="H82" s="35">
        <v>6</v>
      </c>
      <c r="I82" s="35">
        <v>8</v>
      </c>
      <c r="J82" s="41">
        <f t="shared" si="2"/>
        <v>27</v>
      </c>
      <c r="K82" s="12"/>
      <c r="L82" s="28" t="s">
        <v>289</v>
      </c>
      <c r="M82" s="12" t="s">
        <v>774</v>
      </c>
      <c r="N82" s="27" t="s">
        <v>548</v>
      </c>
    </row>
    <row r="83" spans="1:14" ht="31.5">
      <c r="A83" s="34">
        <v>81</v>
      </c>
      <c r="B83" s="27" t="s">
        <v>467</v>
      </c>
      <c r="C83" s="27" t="s">
        <v>114</v>
      </c>
      <c r="D83" s="27" t="s">
        <v>35</v>
      </c>
      <c r="E83" s="35">
        <v>8</v>
      </c>
      <c r="F83" s="35">
        <v>6</v>
      </c>
      <c r="G83" s="14">
        <v>7</v>
      </c>
      <c r="H83" s="35">
        <v>3</v>
      </c>
      <c r="I83" s="35">
        <v>10</v>
      </c>
      <c r="J83" s="41">
        <f t="shared" si="2"/>
        <v>26</v>
      </c>
      <c r="K83" s="12"/>
      <c r="L83" s="28" t="s">
        <v>304</v>
      </c>
      <c r="M83" s="12" t="s">
        <v>774</v>
      </c>
      <c r="N83" s="27" t="s">
        <v>559</v>
      </c>
    </row>
    <row r="84" spans="1:14" ht="15.75">
      <c r="A84" s="34">
        <v>82</v>
      </c>
      <c r="B84" s="27" t="s">
        <v>434</v>
      </c>
      <c r="C84" s="27" t="s">
        <v>104</v>
      </c>
      <c r="D84" s="27" t="s">
        <v>107</v>
      </c>
      <c r="E84" s="35">
        <v>8</v>
      </c>
      <c r="F84" s="35">
        <v>6</v>
      </c>
      <c r="G84" s="14">
        <v>5</v>
      </c>
      <c r="H84" s="35">
        <v>9</v>
      </c>
      <c r="I84" s="35">
        <v>6</v>
      </c>
      <c r="J84" s="41">
        <f t="shared" si="2"/>
        <v>26</v>
      </c>
      <c r="K84" s="12"/>
      <c r="L84" s="28" t="s">
        <v>289</v>
      </c>
      <c r="M84" s="12" t="s">
        <v>774</v>
      </c>
      <c r="N84" s="27" t="s">
        <v>547</v>
      </c>
    </row>
    <row r="85" spans="1:14" ht="15.75">
      <c r="A85" s="34">
        <v>83</v>
      </c>
      <c r="B85" s="27" t="s">
        <v>432</v>
      </c>
      <c r="C85" s="27" t="s">
        <v>196</v>
      </c>
      <c r="D85" s="27" t="s">
        <v>342</v>
      </c>
      <c r="E85" s="35">
        <v>8</v>
      </c>
      <c r="F85" s="35">
        <v>6</v>
      </c>
      <c r="G85" s="14">
        <v>6</v>
      </c>
      <c r="H85" s="35">
        <v>8</v>
      </c>
      <c r="I85" s="35">
        <v>6</v>
      </c>
      <c r="J85" s="41">
        <f t="shared" si="2"/>
        <v>26</v>
      </c>
      <c r="K85" s="12"/>
      <c r="L85" s="28" t="s">
        <v>285</v>
      </c>
      <c r="M85" s="12" t="s">
        <v>774</v>
      </c>
      <c r="N85" s="27" t="s">
        <v>286</v>
      </c>
    </row>
    <row r="86" spans="1:14" ht="15.75">
      <c r="A86" s="34">
        <v>84</v>
      </c>
      <c r="B86" s="27" t="s">
        <v>412</v>
      </c>
      <c r="C86" s="27" t="s">
        <v>65</v>
      </c>
      <c r="D86" s="27" t="s">
        <v>95</v>
      </c>
      <c r="E86" s="35">
        <v>8</v>
      </c>
      <c r="F86" s="35">
        <v>5</v>
      </c>
      <c r="G86" s="14">
        <v>5</v>
      </c>
      <c r="H86" s="35">
        <v>6</v>
      </c>
      <c r="I86" s="35">
        <v>10</v>
      </c>
      <c r="J86" s="41">
        <f t="shared" si="2"/>
        <v>26</v>
      </c>
      <c r="K86" s="12"/>
      <c r="L86" s="28" t="s">
        <v>274</v>
      </c>
      <c r="M86" s="12" t="s">
        <v>774</v>
      </c>
      <c r="N86" s="27" t="s">
        <v>273</v>
      </c>
    </row>
    <row r="87" spans="1:14" ht="15.75">
      <c r="A87" s="34">
        <v>85</v>
      </c>
      <c r="B87" s="27" t="s">
        <v>520</v>
      </c>
      <c r="C87" s="27" t="s">
        <v>224</v>
      </c>
      <c r="D87" s="27" t="s">
        <v>147</v>
      </c>
      <c r="E87" s="35">
        <v>8</v>
      </c>
      <c r="F87" s="35">
        <v>6</v>
      </c>
      <c r="G87" s="14">
        <v>3</v>
      </c>
      <c r="H87" s="42">
        <v>10</v>
      </c>
      <c r="I87" s="42">
        <v>6</v>
      </c>
      <c r="J87" s="41">
        <f t="shared" si="2"/>
        <v>25</v>
      </c>
      <c r="K87" s="43"/>
      <c r="L87" s="28" t="s">
        <v>336</v>
      </c>
      <c r="M87" s="12" t="s">
        <v>774</v>
      </c>
      <c r="N87" s="27" t="s">
        <v>568</v>
      </c>
    </row>
    <row r="88" spans="1:14" ht="15.75">
      <c r="A88" s="34">
        <v>86</v>
      </c>
      <c r="B88" s="28" t="s">
        <v>495</v>
      </c>
      <c r="C88" s="28" t="s">
        <v>224</v>
      </c>
      <c r="D88" s="28" t="s">
        <v>380</v>
      </c>
      <c r="E88" s="35">
        <v>8</v>
      </c>
      <c r="F88" s="37">
        <v>6</v>
      </c>
      <c r="G88" s="14">
        <v>3</v>
      </c>
      <c r="H88" s="35">
        <v>8</v>
      </c>
      <c r="I88" s="35">
        <v>8</v>
      </c>
      <c r="J88" s="41">
        <f t="shared" si="2"/>
        <v>25</v>
      </c>
      <c r="K88" s="12"/>
      <c r="L88" s="31" t="s">
        <v>321</v>
      </c>
      <c r="M88" s="12" t="s">
        <v>774</v>
      </c>
      <c r="N88" s="25" t="s">
        <v>320</v>
      </c>
    </row>
    <row r="89" spans="1:14" ht="15.75">
      <c r="A89" s="34">
        <v>87</v>
      </c>
      <c r="B89" s="26" t="s">
        <v>447</v>
      </c>
      <c r="C89" s="26" t="s">
        <v>446</v>
      </c>
      <c r="D89" s="26" t="s">
        <v>445</v>
      </c>
      <c r="E89" s="35">
        <v>8</v>
      </c>
      <c r="F89" s="34">
        <v>6</v>
      </c>
      <c r="G89" s="14">
        <v>6</v>
      </c>
      <c r="H89" s="35">
        <v>9</v>
      </c>
      <c r="I89" s="35">
        <v>4</v>
      </c>
      <c r="J89" s="41">
        <f t="shared" si="2"/>
        <v>25</v>
      </c>
      <c r="K89" s="12"/>
      <c r="L89" s="31" t="s">
        <v>551</v>
      </c>
      <c r="M89" s="12" t="s">
        <v>774</v>
      </c>
      <c r="N89" s="25" t="s">
        <v>552</v>
      </c>
    </row>
    <row r="90" spans="1:14" ht="15.75">
      <c r="A90" s="34">
        <v>88</v>
      </c>
      <c r="B90" s="27" t="s">
        <v>179</v>
      </c>
      <c r="C90" s="27" t="s">
        <v>188</v>
      </c>
      <c r="D90" s="27" t="s">
        <v>79</v>
      </c>
      <c r="E90" s="35">
        <v>8</v>
      </c>
      <c r="F90" s="35">
        <v>5</v>
      </c>
      <c r="G90" s="14">
        <v>2</v>
      </c>
      <c r="H90" s="35">
        <v>6</v>
      </c>
      <c r="I90" s="35">
        <v>12</v>
      </c>
      <c r="J90" s="41">
        <f t="shared" si="2"/>
        <v>25</v>
      </c>
      <c r="K90" s="12"/>
      <c r="L90" s="28" t="s">
        <v>291</v>
      </c>
      <c r="M90" s="12" t="s">
        <v>774</v>
      </c>
      <c r="N90" s="27" t="s">
        <v>549</v>
      </c>
    </row>
    <row r="91" spans="1:14" ht="15.75">
      <c r="A91" s="34">
        <v>89</v>
      </c>
      <c r="B91" s="27" t="s">
        <v>404</v>
      </c>
      <c r="C91" s="27" t="s">
        <v>196</v>
      </c>
      <c r="D91" s="27" t="s">
        <v>403</v>
      </c>
      <c r="E91" s="35">
        <v>8</v>
      </c>
      <c r="F91" s="35">
        <v>2</v>
      </c>
      <c r="G91" s="14">
        <v>3</v>
      </c>
      <c r="H91" s="35">
        <v>6</v>
      </c>
      <c r="I91" s="35">
        <v>14</v>
      </c>
      <c r="J91" s="41">
        <f t="shared" si="2"/>
        <v>25</v>
      </c>
      <c r="K91" s="12"/>
      <c r="L91" s="28" t="s">
        <v>272</v>
      </c>
      <c r="M91" s="12" t="s">
        <v>774</v>
      </c>
      <c r="N91" s="27" t="s">
        <v>540</v>
      </c>
    </row>
    <row r="92" spans="1:14" ht="15.75">
      <c r="A92" s="34">
        <v>90</v>
      </c>
      <c r="B92" s="29" t="s">
        <v>399</v>
      </c>
      <c r="C92" s="29" t="s">
        <v>392</v>
      </c>
      <c r="D92" s="29" t="s">
        <v>16</v>
      </c>
      <c r="E92" s="35">
        <v>8</v>
      </c>
      <c r="F92" s="39">
        <v>5</v>
      </c>
      <c r="G92" s="14">
        <v>5</v>
      </c>
      <c r="H92" s="35">
        <v>3</v>
      </c>
      <c r="I92" s="35">
        <v>12</v>
      </c>
      <c r="J92" s="41">
        <f t="shared" si="2"/>
        <v>25</v>
      </c>
      <c r="K92" s="12"/>
      <c r="L92" s="32" t="s">
        <v>270</v>
      </c>
      <c r="M92" s="12" t="s">
        <v>774</v>
      </c>
      <c r="N92" s="29" t="s">
        <v>536</v>
      </c>
    </row>
    <row r="93" spans="1:14" ht="15.75">
      <c r="A93" s="34">
        <v>91</v>
      </c>
      <c r="B93" s="27" t="s">
        <v>366</v>
      </c>
      <c r="C93" s="27" t="s">
        <v>365</v>
      </c>
      <c r="D93" s="27" t="s">
        <v>364</v>
      </c>
      <c r="E93" s="35">
        <v>8</v>
      </c>
      <c r="F93" s="35">
        <v>5</v>
      </c>
      <c r="G93" s="14">
        <v>5</v>
      </c>
      <c r="H93" s="35">
        <v>7</v>
      </c>
      <c r="I93" s="35">
        <v>8</v>
      </c>
      <c r="J93" s="41">
        <f t="shared" si="2"/>
        <v>25</v>
      </c>
      <c r="K93" s="12"/>
      <c r="L93" s="28" t="s">
        <v>251</v>
      </c>
      <c r="M93" s="12" t="s">
        <v>774</v>
      </c>
      <c r="N93" s="27" t="s">
        <v>250</v>
      </c>
    </row>
    <row r="94" spans="1:14" ht="15.75">
      <c r="A94" s="34">
        <v>92</v>
      </c>
      <c r="B94" s="27" t="s">
        <v>375</v>
      </c>
      <c r="C94" s="27" t="s">
        <v>440</v>
      </c>
      <c r="D94" s="27" t="s">
        <v>16</v>
      </c>
      <c r="E94" s="35">
        <v>8</v>
      </c>
      <c r="F94" s="35">
        <v>6</v>
      </c>
      <c r="G94" s="14">
        <v>4</v>
      </c>
      <c r="H94" s="35">
        <v>6</v>
      </c>
      <c r="I94" s="35">
        <v>8</v>
      </c>
      <c r="J94" s="41">
        <f t="shared" si="2"/>
        <v>24</v>
      </c>
      <c r="K94" s="12"/>
      <c r="L94" s="28" t="s">
        <v>291</v>
      </c>
      <c r="M94" s="12" t="s">
        <v>774</v>
      </c>
      <c r="N94" s="27" t="s">
        <v>549</v>
      </c>
    </row>
    <row r="95" spans="1:14" ht="15.75">
      <c r="A95" s="34">
        <v>93</v>
      </c>
      <c r="B95" s="26" t="s">
        <v>770</v>
      </c>
      <c r="C95" s="26" t="s">
        <v>192</v>
      </c>
      <c r="D95" s="26" t="s">
        <v>771</v>
      </c>
      <c r="E95" s="35">
        <v>8</v>
      </c>
      <c r="F95" s="34">
        <v>4</v>
      </c>
      <c r="G95" s="14">
        <v>5</v>
      </c>
      <c r="H95" s="35">
        <v>6</v>
      </c>
      <c r="I95" s="35">
        <v>8</v>
      </c>
      <c r="J95" s="41">
        <f t="shared" si="2"/>
        <v>23</v>
      </c>
      <c r="K95" s="12"/>
      <c r="L95" s="31" t="s">
        <v>277</v>
      </c>
      <c r="M95" s="12" t="s">
        <v>774</v>
      </c>
      <c r="N95" s="25" t="s">
        <v>543</v>
      </c>
    </row>
    <row r="96" spans="1:14" ht="15.75">
      <c r="A96" s="34">
        <v>94</v>
      </c>
      <c r="B96" s="27" t="s">
        <v>338</v>
      </c>
      <c r="C96" s="27" t="s">
        <v>63</v>
      </c>
      <c r="D96" s="27" t="s">
        <v>69</v>
      </c>
      <c r="E96" s="35">
        <v>8</v>
      </c>
      <c r="F96" s="35">
        <v>9</v>
      </c>
      <c r="G96" s="14">
        <v>5</v>
      </c>
      <c r="H96" s="35">
        <v>9</v>
      </c>
      <c r="I96" s="35">
        <v>0</v>
      </c>
      <c r="J96" s="41">
        <f t="shared" si="2"/>
        <v>23</v>
      </c>
      <c r="K96" s="12"/>
      <c r="L96" s="31" t="s">
        <v>521</v>
      </c>
      <c r="M96" s="12" t="s">
        <v>774</v>
      </c>
      <c r="N96" s="27" t="s">
        <v>238</v>
      </c>
    </row>
    <row r="97" spans="1:14" ht="15.75">
      <c r="A97" s="34">
        <v>95</v>
      </c>
      <c r="B97" s="27" t="s">
        <v>389</v>
      </c>
      <c r="C97" s="27" t="s">
        <v>186</v>
      </c>
      <c r="D97" s="27" t="s">
        <v>49</v>
      </c>
      <c r="E97" s="35">
        <v>8</v>
      </c>
      <c r="F97" s="35">
        <v>9</v>
      </c>
      <c r="G97" s="14">
        <v>6</v>
      </c>
      <c r="H97" s="35">
        <v>5</v>
      </c>
      <c r="I97" s="35">
        <v>2</v>
      </c>
      <c r="J97" s="41">
        <f t="shared" si="2"/>
        <v>22</v>
      </c>
      <c r="K97" s="12"/>
      <c r="L97" s="28" t="s">
        <v>261</v>
      </c>
      <c r="M97" s="12" t="s">
        <v>774</v>
      </c>
      <c r="N97" s="27" t="s">
        <v>532</v>
      </c>
    </row>
    <row r="98" spans="1:14" ht="15.75">
      <c r="A98" s="34">
        <v>96</v>
      </c>
      <c r="B98" s="27" t="s">
        <v>384</v>
      </c>
      <c r="C98" s="27" t="s">
        <v>769</v>
      </c>
      <c r="D98" s="27" t="s">
        <v>46</v>
      </c>
      <c r="E98" s="35">
        <v>8</v>
      </c>
      <c r="F98" s="35">
        <v>5</v>
      </c>
      <c r="G98" s="14">
        <v>3</v>
      </c>
      <c r="H98" s="35">
        <v>3</v>
      </c>
      <c r="I98" s="35">
        <v>10</v>
      </c>
      <c r="J98" s="41">
        <f t="shared" si="2"/>
        <v>21</v>
      </c>
      <c r="K98" s="12"/>
      <c r="L98" s="31" t="s">
        <v>306</v>
      </c>
      <c r="M98" s="12" t="s">
        <v>774</v>
      </c>
      <c r="N98" s="27"/>
    </row>
    <row r="99" spans="1:14" ht="15.75">
      <c r="A99" s="34">
        <v>97</v>
      </c>
      <c r="B99" s="26" t="s">
        <v>415</v>
      </c>
      <c r="C99" s="26" t="s">
        <v>121</v>
      </c>
      <c r="D99" s="26" t="s">
        <v>217</v>
      </c>
      <c r="E99" s="35">
        <v>8</v>
      </c>
      <c r="F99" s="34">
        <v>12</v>
      </c>
      <c r="G99" s="14">
        <v>9</v>
      </c>
      <c r="H99" s="35"/>
      <c r="I99" s="35"/>
      <c r="J99" s="41">
        <f t="shared" ref="J99:J130" si="3">SUM(F99:I99)</f>
        <v>21</v>
      </c>
      <c r="K99" s="12"/>
      <c r="L99" s="31" t="s">
        <v>277</v>
      </c>
      <c r="M99" s="12" t="s">
        <v>774</v>
      </c>
      <c r="N99" s="25" t="s">
        <v>278</v>
      </c>
    </row>
    <row r="100" spans="1:14" ht="15.75">
      <c r="A100" s="34">
        <v>98</v>
      </c>
      <c r="B100" s="27" t="s">
        <v>388</v>
      </c>
      <c r="C100" s="27" t="s">
        <v>128</v>
      </c>
      <c r="D100" s="27" t="s">
        <v>212</v>
      </c>
      <c r="E100" s="35">
        <v>8</v>
      </c>
      <c r="F100" s="35">
        <v>3</v>
      </c>
      <c r="G100" s="14">
        <v>3</v>
      </c>
      <c r="H100" s="35">
        <v>7</v>
      </c>
      <c r="I100" s="35">
        <v>8</v>
      </c>
      <c r="J100" s="41">
        <f t="shared" si="3"/>
        <v>21</v>
      </c>
      <c r="K100" s="12"/>
      <c r="L100" s="28" t="s">
        <v>261</v>
      </c>
      <c r="M100" s="12" t="s">
        <v>774</v>
      </c>
      <c r="N100" s="27" t="s">
        <v>532</v>
      </c>
    </row>
    <row r="101" spans="1:14" ht="15.75">
      <c r="A101" s="34">
        <v>99</v>
      </c>
      <c r="B101" s="26" t="s">
        <v>443</v>
      </c>
      <c r="C101" s="26" t="s">
        <v>83</v>
      </c>
      <c r="D101" s="26" t="s">
        <v>209</v>
      </c>
      <c r="E101" s="35">
        <v>8</v>
      </c>
      <c r="F101" s="34">
        <v>9</v>
      </c>
      <c r="G101" s="14">
        <v>4</v>
      </c>
      <c r="H101" s="35">
        <v>7</v>
      </c>
      <c r="I101" s="35">
        <v>0</v>
      </c>
      <c r="J101" s="41">
        <f t="shared" si="3"/>
        <v>20</v>
      </c>
      <c r="K101" s="12"/>
      <c r="L101" s="31" t="s">
        <v>551</v>
      </c>
      <c r="M101" s="12" t="s">
        <v>774</v>
      </c>
      <c r="N101" s="25" t="s">
        <v>550</v>
      </c>
    </row>
    <row r="102" spans="1:14" ht="15.75">
      <c r="A102" s="34">
        <v>100</v>
      </c>
      <c r="B102" s="27" t="s">
        <v>393</v>
      </c>
      <c r="C102" s="27" t="s">
        <v>392</v>
      </c>
      <c r="D102" s="27" t="s">
        <v>25</v>
      </c>
      <c r="E102" s="35">
        <v>8</v>
      </c>
      <c r="F102" s="35">
        <v>4</v>
      </c>
      <c r="G102" s="14">
        <v>7</v>
      </c>
      <c r="H102" s="35">
        <v>7</v>
      </c>
      <c r="I102" s="35">
        <v>2</v>
      </c>
      <c r="J102" s="41">
        <f t="shared" si="3"/>
        <v>20</v>
      </c>
      <c r="K102" s="12"/>
      <c r="L102" s="28" t="s">
        <v>264</v>
      </c>
      <c r="M102" s="12" t="s">
        <v>774</v>
      </c>
      <c r="N102" s="27" t="s">
        <v>533</v>
      </c>
    </row>
    <row r="103" spans="1:14" ht="15.75">
      <c r="A103" s="34">
        <v>101</v>
      </c>
      <c r="B103" s="26" t="s">
        <v>337</v>
      </c>
      <c r="C103" s="26" t="s">
        <v>131</v>
      </c>
      <c r="D103" s="26" t="s">
        <v>31</v>
      </c>
      <c r="E103" s="35">
        <v>8</v>
      </c>
      <c r="F103" s="34">
        <v>5</v>
      </c>
      <c r="G103" s="14">
        <v>7</v>
      </c>
      <c r="H103" s="35">
        <v>8</v>
      </c>
      <c r="I103" s="35">
        <v>0</v>
      </c>
      <c r="J103" s="41">
        <f t="shared" si="3"/>
        <v>20</v>
      </c>
      <c r="K103" s="12"/>
      <c r="L103" s="31" t="s">
        <v>521</v>
      </c>
      <c r="M103" s="12" t="s">
        <v>774</v>
      </c>
      <c r="N103" s="25" t="s">
        <v>238</v>
      </c>
    </row>
    <row r="104" spans="1:14" ht="15.75">
      <c r="A104" s="34">
        <v>102</v>
      </c>
      <c r="B104" s="27" t="s">
        <v>420</v>
      </c>
      <c r="C104" s="27" t="s">
        <v>73</v>
      </c>
      <c r="D104" s="27" t="s">
        <v>147</v>
      </c>
      <c r="E104" s="35">
        <v>8</v>
      </c>
      <c r="F104" s="35">
        <v>5</v>
      </c>
      <c r="G104" s="14">
        <v>5</v>
      </c>
      <c r="H104" s="44">
        <v>9</v>
      </c>
      <c r="I104" s="44">
        <v>0</v>
      </c>
      <c r="J104" s="41">
        <f t="shared" si="3"/>
        <v>19</v>
      </c>
      <c r="K104" s="43"/>
      <c r="L104" s="28" t="s">
        <v>336</v>
      </c>
      <c r="M104" s="12" t="s">
        <v>774</v>
      </c>
      <c r="N104" s="27" t="s">
        <v>568</v>
      </c>
    </row>
    <row r="105" spans="1:14" ht="15.75">
      <c r="A105" s="34">
        <v>103</v>
      </c>
      <c r="B105" s="27" t="s">
        <v>507</v>
      </c>
      <c r="C105" s="27" t="s">
        <v>506</v>
      </c>
      <c r="D105" s="27" t="s">
        <v>342</v>
      </c>
      <c r="E105" s="35">
        <v>8</v>
      </c>
      <c r="F105" s="35">
        <v>8</v>
      </c>
      <c r="G105" s="14">
        <v>5</v>
      </c>
      <c r="H105" s="35">
        <v>6</v>
      </c>
      <c r="I105" s="35">
        <v>0</v>
      </c>
      <c r="J105" s="41">
        <f t="shared" si="3"/>
        <v>19</v>
      </c>
      <c r="K105" s="12"/>
      <c r="L105" s="32" t="s">
        <v>327</v>
      </c>
      <c r="M105" s="12" t="s">
        <v>774</v>
      </c>
      <c r="N105" s="27" t="s">
        <v>326</v>
      </c>
    </row>
    <row r="106" spans="1:14" ht="15.75">
      <c r="A106" s="34">
        <v>104</v>
      </c>
      <c r="B106" s="26" t="s">
        <v>475</v>
      </c>
      <c r="C106" s="26" t="s">
        <v>230</v>
      </c>
      <c r="D106" s="26" t="s">
        <v>342</v>
      </c>
      <c r="E106" s="35">
        <v>8</v>
      </c>
      <c r="F106" s="34">
        <v>5</v>
      </c>
      <c r="G106" s="14">
        <v>5</v>
      </c>
      <c r="H106" s="35">
        <v>9</v>
      </c>
      <c r="I106" s="35">
        <v>0</v>
      </c>
      <c r="J106" s="41">
        <f t="shared" si="3"/>
        <v>19</v>
      </c>
      <c r="K106" s="12"/>
      <c r="L106" s="31" t="s">
        <v>309</v>
      </c>
      <c r="M106" s="12" t="s">
        <v>774</v>
      </c>
      <c r="N106" s="25" t="s">
        <v>308</v>
      </c>
    </row>
    <row r="107" spans="1:14" ht="31.5">
      <c r="A107" s="34">
        <v>105</v>
      </c>
      <c r="B107" s="27" t="s">
        <v>468</v>
      </c>
      <c r="C107" s="27" t="s">
        <v>104</v>
      </c>
      <c r="D107" s="27" t="s">
        <v>107</v>
      </c>
      <c r="E107" s="35">
        <v>8</v>
      </c>
      <c r="F107" s="35">
        <v>5</v>
      </c>
      <c r="G107" s="14">
        <v>7</v>
      </c>
      <c r="H107" s="35">
        <v>5</v>
      </c>
      <c r="I107" s="35">
        <v>2</v>
      </c>
      <c r="J107" s="41">
        <f t="shared" si="3"/>
        <v>19</v>
      </c>
      <c r="K107" s="12"/>
      <c r="L107" s="28" t="s">
        <v>304</v>
      </c>
      <c r="M107" s="12" t="s">
        <v>774</v>
      </c>
      <c r="N107" s="27" t="s">
        <v>558</v>
      </c>
    </row>
    <row r="108" spans="1:14" ht="15.75">
      <c r="A108" s="34">
        <v>106</v>
      </c>
      <c r="B108" s="27" t="s">
        <v>387</v>
      </c>
      <c r="C108" s="27" t="s">
        <v>128</v>
      </c>
      <c r="D108" s="27" t="s">
        <v>25</v>
      </c>
      <c r="E108" s="35">
        <v>8</v>
      </c>
      <c r="F108" s="35">
        <v>7</v>
      </c>
      <c r="G108" s="14">
        <v>3</v>
      </c>
      <c r="H108" s="35">
        <v>9</v>
      </c>
      <c r="I108" s="35">
        <v>0</v>
      </c>
      <c r="J108" s="41">
        <f t="shared" si="3"/>
        <v>19</v>
      </c>
      <c r="K108" s="12"/>
      <c r="L108" s="28" t="s">
        <v>261</v>
      </c>
      <c r="M108" s="12" t="s">
        <v>774</v>
      </c>
      <c r="N108" s="27" t="s">
        <v>532</v>
      </c>
    </row>
    <row r="109" spans="1:14" ht="15.75">
      <c r="A109" s="34">
        <v>107</v>
      </c>
      <c r="B109" s="26" t="s">
        <v>361</v>
      </c>
      <c r="C109" s="26" t="s">
        <v>360</v>
      </c>
      <c r="D109" s="26" t="s">
        <v>107</v>
      </c>
      <c r="E109" s="35">
        <v>8</v>
      </c>
      <c r="F109" s="34">
        <v>9</v>
      </c>
      <c r="G109" s="14">
        <v>4</v>
      </c>
      <c r="H109" s="35">
        <v>4</v>
      </c>
      <c r="I109" s="35">
        <v>2</v>
      </c>
      <c r="J109" s="41">
        <f t="shared" si="3"/>
        <v>19</v>
      </c>
      <c r="K109" s="12"/>
      <c r="L109" s="31" t="s">
        <v>248</v>
      </c>
      <c r="M109" s="12" t="s">
        <v>774</v>
      </c>
      <c r="N109" s="25" t="s">
        <v>247</v>
      </c>
    </row>
    <row r="110" spans="1:14" ht="47.25">
      <c r="A110" s="34">
        <v>108</v>
      </c>
      <c r="B110" s="26" t="s">
        <v>518</v>
      </c>
      <c r="C110" s="26" t="s">
        <v>517</v>
      </c>
      <c r="D110" s="26" t="s">
        <v>516</v>
      </c>
      <c r="E110" s="35">
        <v>8</v>
      </c>
      <c r="F110" s="34">
        <v>5</v>
      </c>
      <c r="G110" s="14">
        <v>5</v>
      </c>
      <c r="H110" s="100">
        <v>8</v>
      </c>
      <c r="I110" s="100">
        <v>0</v>
      </c>
      <c r="J110" s="41">
        <f t="shared" si="3"/>
        <v>18</v>
      </c>
      <c r="K110" s="43"/>
      <c r="L110" s="31" t="s">
        <v>334</v>
      </c>
      <c r="M110" s="12" t="s">
        <v>774</v>
      </c>
      <c r="N110" s="25" t="s">
        <v>333</v>
      </c>
    </row>
    <row r="111" spans="1:14" ht="15.75">
      <c r="A111" s="34">
        <v>109</v>
      </c>
      <c r="B111" s="26" t="s">
        <v>515</v>
      </c>
      <c r="C111" s="26" t="s">
        <v>514</v>
      </c>
      <c r="D111" s="26" t="s">
        <v>43</v>
      </c>
      <c r="E111" s="35">
        <v>8</v>
      </c>
      <c r="F111" s="34">
        <v>6</v>
      </c>
      <c r="G111" s="14">
        <v>7</v>
      </c>
      <c r="H111" s="44">
        <v>1</v>
      </c>
      <c r="I111" s="44">
        <v>4</v>
      </c>
      <c r="J111" s="41">
        <f t="shared" si="3"/>
        <v>18</v>
      </c>
      <c r="K111" s="43"/>
      <c r="L111" s="31" t="s">
        <v>567</v>
      </c>
      <c r="M111" s="12" t="s">
        <v>774</v>
      </c>
      <c r="N111" s="25" t="s">
        <v>332</v>
      </c>
    </row>
    <row r="112" spans="1:14" ht="15.75">
      <c r="A112" s="34">
        <v>110</v>
      </c>
      <c r="B112" s="26" t="s">
        <v>394</v>
      </c>
      <c r="C112" s="26" t="s">
        <v>173</v>
      </c>
      <c r="D112" s="26" t="s">
        <v>69</v>
      </c>
      <c r="E112" s="35">
        <v>8</v>
      </c>
      <c r="F112" s="34">
        <v>7</v>
      </c>
      <c r="G112" s="14">
        <v>5</v>
      </c>
      <c r="H112" s="35">
        <v>6</v>
      </c>
      <c r="I112" s="35">
        <v>0</v>
      </c>
      <c r="J112" s="41">
        <f t="shared" si="3"/>
        <v>18</v>
      </c>
      <c r="K112" s="12"/>
      <c r="L112" s="28" t="s">
        <v>267</v>
      </c>
      <c r="M112" s="12" t="s">
        <v>774</v>
      </c>
      <c r="N112" s="27" t="s">
        <v>534</v>
      </c>
    </row>
    <row r="113" spans="1:14" ht="15.75">
      <c r="A113" s="34">
        <v>111</v>
      </c>
      <c r="B113" s="26" t="s">
        <v>487</v>
      </c>
      <c r="C113" s="26" t="s">
        <v>486</v>
      </c>
      <c r="D113" s="26" t="s">
        <v>217</v>
      </c>
      <c r="E113" s="35">
        <v>8</v>
      </c>
      <c r="F113" s="34">
        <v>6</v>
      </c>
      <c r="G113" s="14">
        <v>7</v>
      </c>
      <c r="H113" s="35">
        <v>4</v>
      </c>
      <c r="I113" s="35">
        <v>0</v>
      </c>
      <c r="J113" s="41">
        <f t="shared" si="3"/>
        <v>17</v>
      </c>
      <c r="K113" s="12"/>
      <c r="L113" s="31" t="s">
        <v>314</v>
      </c>
      <c r="M113" s="12" t="s">
        <v>774</v>
      </c>
      <c r="N113" s="25" t="s">
        <v>564</v>
      </c>
    </row>
    <row r="114" spans="1:14" ht="15.75">
      <c r="A114" s="34">
        <v>112</v>
      </c>
      <c r="B114" s="27" t="s">
        <v>436</v>
      </c>
      <c r="C114" s="27" t="s">
        <v>435</v>
      </c>
      <c r="D114" s="27" t="s">
        <v>22</v>
      </c>
      <c r="E114" s="35">
        <v>8</v>
      </c>
      <c r="F114" s="35">
        <v>8</v>
      </c>
      <c r="G114" s="14">
        <v>1</v>
      </c>
      <c r="H114" s="35">
        <v>8</v>
      </c>
      <c r="I114" s="35">
        <v>0</v>
      </c>
      <c r="J114" s="41">
        <f t="shared" si="3"/>
        <v>17</v>
      </c>
      <c r="K114" s="12"/>
      <c r="L114" s="28" t="s">
        <v>289</v>
      </c>
      <c r="M114" s="12" t="s">
        <v>774</v>
      </c>
      <c r="N114" s="27" t="s">
        <v>548</v>
      </c>
    </row>
    <row r="115" spans="1:14" ht="15.75">
      <c r="A115" s="34">
        <v>113</v>
      </c>
      <c r="B115" s="26" t="s">
        <v>429</v>
      </c>
      <c r="C115" s="26" t="s">
        <v>73</v>
      </c>
      <c r="D115" s="26" t="s">
        <v>69</v>
      </c>
      <c r="E115" s="35">
        <v>8</v>
      </c>
      <c r="F115" s="34">
        <v>7</v>
      </c>
      <c r="G115" s="14">
        <v>5</v>
      </c>
      <c r="H115" s="35">
        <v>5</v>
      </c>
      <c r="I115" s="35">
        <v>0</v>
      </c>
      <c r="J115" s="41">
        <f t="shared" si="3"/>
        <v>17</v>
      </c>
      <c r="K115" s="12"/>
      <c r="L115" s="28" t="s">
        <v>285</v>
      </c>
      <c r="M115" s="12" t="s">
        <v>774</v>
      </c>
      <c r="N115" s="25" t="s">
        <v>286</v>
      </c>
    </row>
    <row r="116" spans="1:14" ht="15.75">
      <c r="A116" s="34">
        <v>114</v>
      </c>
      <c r="B116" s="27" t="s">
        <v>424</v>
      </c>
      <c r="C116" s="27" t="s">
        <v>26</v>
      </c>
      <c r="D116" s="27" t="s">
        <v>25</v>
      </c>
      <c r="E116" s="35">
        <v>8</v>
      </c>
      <c r="F116" s="35">
        <v>6</v>
      </c>
      <c r="G116" s="14">
        <v>6</v>
      </c>
      <c r="H116" s="35">
        <v>5</v>
      </c>
      <c r="I116" s="35">
        <v>0</v>
      </c>
      <c r="J116" s="41">
        <f t="shared" si="3"/>
        <v>17</v>
      </c>
      <c r="K116" s="12"/>
      <c r="L116" s="28" t="str">
        <f>'[1]11 кл.'!$H$5</f>
        <v>МОУ "Лицей №26"</v>
      </c>
      <c r="M116" s="12" t="s">
        <v>774</v>
      </c>
      <c r="N116" s="27" t="s">
        <v>544</v>
      </c>
    </row>
    <row r="117" spans="1:14" ht="15.75">
      <c r="A117" s="34">
        <v>115</v>
      </c>
      <c r="B117" s="26" t="s">
        <v>384</v>
      </c>
      <c r="C117" s="26" t="s">
        <v>192</v>
      </c>
      <c r="D117" s="26" t="s">
        <v>383</v>
      </c>
      <c r="E117" s="35">
        <v>8</v>
      </c>
      <c r="F117" s="34">
        <v>4</v>
      </c>
      <c r="G117" s="14">
        <v>7</v>
      </c>
      <c r="H117" s="35">
        <v>6</v>
      </c>
      <c r="I117" s="35">
        <v>0</v>
      </c>
      <c r="J117" s="41">
        <f t="shared" si="3"/>
        <v>17</v>
      </c>
      <c r="K117" s="12"/>
      <c r="L117" s="28" t="s">
        <v>259</v>
      </c>
      <c r="M117" s="12" t="s">
        <v>774</v>
      </c>
      <c r="N117" s="25" t="s">
        <v>258</v>
      </c>
    </row>
    <row r="118" spans="1:14" ht="15.75">
      <c r="A118" s="34">
        <v>116</v>
      </c>
      <c r="B118" s="26" t="s">
        <v>359</v>
      </c>
      <c r="C118" s="26" t="s">
        <v>358</v>
      </c>
      <c r="D118" s="26" t="s">
        <v>58</v>
      </c>
      <c r="E118" s="35">
        <v>8</v>
      </c>
      <c r="F118" s="34">
        <v>3</v>
      </c>
      <c r="G118" s="14">
        <v>5</v>
      </c>
      <c r="H118" s="35">
        <v>9</v>
      </c>
      <c r="I118" s="35">
        <v>0</v>
      </c>
      <c r="J118" s="41">
        <f t="shared" si="3"/>
        <v>17</v>
      </c>
      <c r="K118" s="12"/>
      <c r="L118" s="31" t="s">
        <v>248</v>
      </c>
      <c r="M118" s="12" t="s">
        <v>774</v>
      </c>
      <c r="N118" s="25" t="s">
        <v>247</v>
      </c>
    </row>
    <row r="119" spans="1:14" ht="15.75">
      <c r="A119" s="34">
        <v>117</v>
      </c>
      <c r="B119" s="26" t="s">
        <v>357</v>
      </c>
      <c r="C119" s="26" t="s">
        <v>356</v>
      </c>
      <c r="D119" s="26" t="s">
        <v>355</v>
      </c>
      <c r="E119" s="35">
        <v>8</v>
      </c>
      <c r="F119" s="34">
        <v>2</v>
      </c>
      <c r="G119" s="14">
        <v>7</v>
      </c>
      <c r="H119" s="35">
        <v>4</v>
      </c>
      <c r="I119" s="35">
        <v>4</v>
      </c>
      <c r="J119" s="41">
        <f t="shared" si="3"/>
        <v>17</v>
      </c>
      <c r="K119" s="12"/>
      <c r="L119" s="31" t="s">
        <v>248</v>
      </c>
      <c r="M119" s="12" t="s">
        <v>774</v>
      </c>
      <c r="N119" s="25" t="s">
        <v>247</v>
      </c>
    </row>
    <row r="120" spans="1:14" ht="15.75">
      <c r="A120" s="34">
        <v>118</v>
      </c>
      <c r="B120" s="27" t="s">
        <v>442</v>
      </c>
      <c r="C120" s="27" t="s">
        <v>435</v>
      </c>
      <c r="D120" s="27" t="s">
        <v>362</v>
      </c>
      <c r="E120" s="35">
        <v>8</v>
      </c>
      <c r="F120" s="35">
        <v>6</v>
      </c>
      <c r="G120" s="14">
        <v>4</v>
      </c>
      <c r="H120" s="35">
        <v>6</v>
      </c>
      <c r="I120" s="35">
        <v>0</v>
      </c>
      <c r="J120" s="41">
        <f t="shared" si="3"/>
        <v>16</v>
      </c>
      <c r="K120" s="12"/>
      <c r="L120" s="28" t="s">
        <v>291</v>
      </c>
      <c r="M120" s="12" t="s">
        <v>774</v>
      </c>
      <c r="N120" s="27" t="s">
        <v>549</v>
      </c>
    </row>
    <row r="121" spans="1:14" ht="15.75">
      <c r="A121" s="34">
        <v>119</v>
      </c>
      <c r="B121" s="26" t="s">
        <v>418</v>
      </c>
      <c r="C121" s="26" t="s">
        <v>149</v>
      </c>
      <c r="D121" s="26" t="s">
        <v>417</v>
      </c>
      <c r="E121" s="35">
        <v>8</v>
      </c>
      <c r="F121" s="34">
        <v>3</v>
      </c>
      <c r="G121" s="14">
        <v>3</v>
      </c>
      <c r="H121" s="35">
        <v>6</v>
      </c>
      <c r="I121" s="35">
        <v>4</v>
      </c>
      <c r="J121" s="41">
        <f t="shared" si="3"/>
        <v>16</v>
      </c>
      <c r="K121" s="12"/>
      <c r="L121" s="31" t="s">
        <v>280</v>
      </c>
      <c r="M121" s="12" t="s">
        <v>774</v>
      </c>
      <c r="N121" s="26" t="s">
        <v>279</v>
      </c>
    </row>
    <row r="122" spans="1:14" ht="15.75">
      <c r="A122" s="34">
        <v>120</v>
      </c>
      <c r="B122" s="29" t="s">
        <v>398</v>
      </c>
      <c r="C122" s="29" t="s">
        <v>344</v>
      </c>
      <c r="D122" s="29" t="s">
        <v>79</v>
      </c>
      <c r="E122" s="35">
        <v>8</v>
      </c>
      <c r="F122" s="39">
        <v>3</v>
      </c>
      <c r="G122" s="14">
        <v>3</v>
      </c>
      <c r="H122" s="35">
        <v>2</v>
      </c>
      <c r="I122" s="35">
        <v>8</v>
      </c>
      <c r="J122" s="41">
        <f t="shared" si="3"/>
        <v>16</v>
      </c>
      <c r="K122" s="12"/>
      <c r="L122" s="32" t="s">
        <v>270</v>
      </c>
      <c r="M122" s="12" t="s">
        <v>774</v>
      </c>
      <c r="N122" s="29" t="s">
        <v>536</v>
      </c>
    </row>
    <row r="123" spans="1:14" ht="15.75">
      <c r="A123" s="34">
        <v>121</v>
      </c>
      <c r="B123" s="26" t="s">
        <v>501</v>
      </c>
      <c r="C123" s="26" t="s">
        <v>23</v>
      </c>
      <c r="D123" s="26" t="s">
        <v>107</v>
      </c>
      <c r="E123" s="35">
        <v>8</v>
      </c>
      <c r="F123" s="34">
        <v>3</v>
      </c>
      <c r="G123" s="14">
        <v>7</v>
      </c>
      <c r="H123" s="35">
        <v>5</v>
      </c>
      <c r="I123" s="35">
        <v>0</v>
      </c>
      <c r="J123" s="41">
        <f t="shared" si="3"/>
        <v>15</v>
      </c>
      <c r="K123" s="12"/>
      <c r="L123" s="31" t="s">
        <v>323</v>
      </c>
      <c r="M123" s="12" t="s">
        <v>774</v>
      </c>
      <c r="N123" s="25" t="s">
        <v>322</v>
      </c>
    </row>
    <row r="124" spans="1:14" ht="15.75">
      <c r="A124" s="34">
        <v>122</v>
      </c>
      <c r="B124" s="27" t="s">
        <v>464</v>
      </c>
      <c r="C124" s="27" t="s">
        <v>128</v>
      </c>
      <c r="D124" s="27" t="s">
        <v>107</v>
      </c>
      <c r="E124" s="35">
        <v>8</v>
      </c>
      <c r="F124" s="35">
        <v>4</v>
      </c>
      <c r="G124" s="14">
        <v>6</v>
      </c>
      <c r="H124" s="35">
        <v>5</v>
      </c>
      <c r="I124" s="35">
        <v>0</v>
      </c>
      <c r="J124" s="41">
        <f t="shared" si="3"/>
        <v>15</v>
      </c>
      <c r="K124" s="12"/>
      <c r="L124" s="31" t="s">
        <v>301</v>
      </c>
      <c r="M124" s="12" t="s">
        <v>774</v>
      </c>
      <c r="N124" s="27" t="s">
        <v>300</v>
      </c>
    </row>
    <row r="125" spans="1:14" ht="15.75">
      <c r="A125" s="34">
        <v>123</v>
      </c>
      <c r="B125" s="27" t="s">
        <v>519</v>
      </c>
      <c r="C125" s="27" t="s">
        <v>109</v>
      </c>
      <c r="D125" s="27" t="s">
        <v>227</v>
      </c>
      <c r="E125" s="35">
        <v>8</v>
      </c>
      <c r="F125" s="35">
        <v>5</v>
      </c>
      <c r="G125" s="14">
        <v>5</v>
      </c>
      <c r="H125" s="42">
        <v>4</v>
      </c>
      <c r="I125" s="42">
        <v>0</v>
      </c>
      <c r="J125" s="41">
        <f t="shared" si="3"/>
        <v>14</v>
      </c>
      <c r="K125" s="43"/>
      <c r="L125" s="28" t="s">
        <v>336</v>
      </c>
      <c r="M125" s="12" t="s">
        <v>774</v>
      </c>
      <c r="N125" s="27" t="s">
        <v>335</v>
      </c>
    </row>
    <row r="126" spans="1:14" ht="15.75">
      <c r="A126" s="34">
        <v>124</v>
      </c>
      <c r="B126" s="26" t="s">
        <v>510</v>
      </c>
      <c r="C126" s="26" t="s">
        <v>131</v>
      </c>
      <c r="D126" s="26" t="s">
        <v>509</v>
      </c>
      <c r="E126" s="35">
        <v>8</v>
      </c>
      <c r="F126" s="34">
        <v>2</v>
      </c>
      <c r="G126" s="14">
        <v>2</v>
      </c>
      <c r="H126" s="44">
        <v>6</v>
      </c>
      <c r="I126" s="44">
        <v>4</v>
      </c>
      <c r="J126" s="41">
        <f t="shared" si="3"/>
        <v>14</v>
      </c>
      <c r="K126" s="43"/>
      <c r="L126" s="31" t="s">
        <v>567</v>
      </c>
      <c r="M126" s="12" t="s">
        <v>774</v>
      </c>
      <c r="N126" s="25" t="s">
        <v>332</v>
      </c>
    </row>
    <row r="127" spans="1:14" ht="15.75">
      <c r="A127" s="34">
        <v>125</v>
      </c>
      <c r="B127" s="29" t="s">
        <v>397</v>
      </c>
      <c r="C127" s="29" t="s">
        <v>344</v>
      </c>
      <c r="D127" s="29" t="s">
        <v>95</v>
      </c>
      <c r="E127" s="35">
        <v>8</v>
      </c>
      <c r="F127" s="39">
        <v>3</v>
      </c>
      <c r="G127" s="14">
        <v>5</v>
      </c>
      <c r="H127" s="35">
        <v>6</v>
      </c>
      <c r="I127" s="35">
        <v>0</v>
      </c>
      <c r="J127" s="41">
        <f t="shared" si="3"/>
        <v>14</v>
      </c>
      <c r="K127" s="12"/>
      <c r="L127" s="32" t="s">
        <v>270</v>
      </c>
      <c r="M127" s="12" t="s">
        <v>774</v>
      </c>
      <c r="N127" s="29" t="s">
        <v>536</v>
      </c>
    </row>
    <row r="128" spans="1:14" ht="15.75">
      <c r="A128" s="34">
        <v>126</v>
      </c>
      <c r="B128" s="27" t="s">
        <v>391</v>
      </c>
      <c r="C128" s="27" t="s">
        <v>344</v>
      </c>
      <c r="D128" s="27" t="s">
        <v>207</v>
      </c>
      <c r="E128" s="35">
        <v>8</v>
      </c>
      <c r="F128" s="35">
        <v>2</v>
      </c>
      <c r="G128" s="14">
        <v>5</v>
      </c>
      <c r="H128" s="35">
        <v>6</v>
      </c>
      <c r="I128" s="35">
        <v>0</v>
      </c>
      <c r="J128" s="41">
        <f t="shared" si="3"/>
        <v>13</v>
      </c>
      <c r="K128" s="12"/>
      <c r="L128" s="28" t="str">
        <f>'[1]11 кл.'!$H$5</f>
        <v>МОУ "Лицей №26"</v>
      </c>
      <c r="M128" s="12" t="s">
        <v>774</v>
      </c>
      <c r="N128" s="27" t="str">
        <f>$N$87</f>
        <v>Гурьянова Т.Е.</v>
      </c>
    </row>
    <row r="129" spans="1:14" ht="15.75">
      <c r="A129" s="34">
        <v>127</v>
      </c>
      <c r="B129" s="27" t="s">
        <v>423</v>
      </c>
      <c r="C129" s="27" t="s">
        <v>422</v>
      </c>
      <c r="D129" s="27" t="s">
        <v>421</v>
      </c>
      <c r="E129" s="35">
        <v>8</v>
      </c>
      <c r="F129" s="35">
        <v>6</v>
      </c>
      <c r="G129" s="14">
        <v>4</v>
      </c>
      <c r="H129" s="35">
        <v>3</v>
      </c>
      <c r="I129" s="35">
        <v>0</v>
      </c>
      <c r="J129" s="41">
        <f t="shared" si="3"/>
        <v>13</v>
      </c>
      <c r="K129" s="12"/>
      <c r="L129" s="28" t="str">
        <f>'[1]11 кл.'!$H$5</f>
        <v>МОУ "Лицей №26"</v>
      </c>
      <c r="M129" s="12" t="s">
        <v>774</v>
      </c>
      <c r="N129" s="27" t="s">
        <v>544</v>
      </c>
    </row>
    <row r="130" spans="1:14" ht="15.75">
      <c r="A130" s="34">
        <v>128</v>
      </c>
      <c r="B130" s="26" t="s">
        <v>513</v>
      </c>
      <c r="C130" s="26" t="s">
        <v>512</v>
      </c>
      <c r="D130" s="26" t="s">
        <v>511</v>
      </c>
      <c r="E130" s="35">
        <v>8</v>
      </c>
      <c r="F130" s="34">
        <v>5</v>
      </c>
      <c r="G130" s="14">
        <v>6</v>
      </c>
      <c r="H130" s="44">
        <v>1</v>
      </c>
      <c r="I130" s="44">
        <v>0</v>
      </c>
      <c r="J130" s="41">
        <f t="shared" si="3"/>
        <v>12</v>
      </c>
      <c r="K130" s="43"/>
      <c r="L130" s="31" t="s">
        <v>567</v>
      </c>
      <c r="M130" s="12" t="s">
        <v>774</v>
      </c>
      <c r="N130" s="25" t="s">
        <v>332</v>
      </c>
    </row>
    <row r="131" spans="1:14" ht="15.75">
      <c r="A131" s="34">
        <v>129</v>
      </c>
      <c r="B131" s="26" t="s">
        <v>500</v>
      </c>
      <c r="C131" s="26" t="s">
        <v>188</v>
      </c>
      <c r="D131" s="26" t="s">
        <v>43</v>
      </c>
      <c r="E131" s="35">
        <v>8</v>
      </c>
      <c r="F131" s="34">
        <v>3</v>
      </c>
      <c r="G131" s="14">
        <v>8</v>
      </c>
      <c r="H131" s="35">
        <v>1</v>
      </c>
      <c r="I131" s="35">
        <v>0</v>
      </c>
      <c r="J131" s="41">
        <f t="shared" ref="J131:J141" si="4">SUM(F131:I131)</f>
        <v>12</v>
      </c>
      <c r="K131" s="12"/>
      <c r="L131" s="31" t="s">
        <v>323</v>
      </c>
      <c r="M131" s="12" t="s">
        <v>774</v>
      </c>
      <c r="N131" s="25" t="s">
        <v>566</v>
      </c>
    </row>
    <row r="132" spans="1:14" ht="15.75">
      <c r="A132" s="34">
        <v>130</v>
      </c>
      <c r="B132" s="27" t="s">
        <v>390</v>
      </c>
      <c r="C132" s="27" t="s">
        <v>158</v>
      </c>
      <c r="D132" s="27" t="s">
        <v>147</v>
      </c>
      <c r="E132" s="35">
        <v>8</v>
      </c>
      <c r="F132" s="35">
        <v>4</v>
      </c>
      <c r="G132" s="14">
        <v>4</v>
      </c>
      <c r="H132" s="35">
        <v>4</v>
      </c>
      <c r="I132" s="35">
        <v>0</v>
      </c>
      <c r="J132" s="41">
        <f t="shared" si="4"/>
        <v>12</v>
      </c>
      <c r="K132" s="12"/>
      <c r="L132" s="31" t="s">
        <v>264</v>
      </c>
      <c r="M132" s="12" t="s">
        <v>774</v>
      </c>
      <c r="N132" s="25" t="s">
        <v>265</v>
      </c>
    </row>
    <row r="133" spans="1:14" ht="15.75">
      <c r="A133" s="34">
        <v>131</v>
      </c>
      <c r="B133" s="26" t="s">
        <v>339</v>
      </c>
      <c r="C133" s="26" t="s">
        <v>128</v>
      </c>
      <c r="D133" s="26" t="s">
        <v>16</v>
      </c>
      <c r="E133" s="35">
        <v>8</v>
      </c>
      <c r="F133" s="34">
        <v>6</v>
      </c>
      <c r="G133" s="14">
        <v>4</v>
      </c>
      <c r="H133" s="35">
        <v>2</v>
      </c>
      <c r="I133" s="35">
        <v>0</v>
      </c>
      <c r="J133" s="41">
        <f t="shared" si="4"/>
        <v>12</v>
      </c>
      <c r="K133" s="12"/>
      <c r="L133" s="31" t="s">
        <v>523</v>
      </c>
      <c r="M133" s="12" t="s">
        <v>774</v>
      </c>
      <c r="N133" s="25" t="s">
        <v>522</v>
      </c>
    </row>
    <row r="134" spans="1:14" ht="15.75">
      <c r="A134" s="34">
        <v>132</v>
      </c>
      <c r="B134" s="26" t="s">
        <v>492</v>
      </c>
      <c r="C134" s="26" t="s">
        <v>344</v>
      </c>
      <c r="D134" s="26" t="s">
        <v>79</v>
      </c>
      <c r="E134" s="35">
        <v>8</v>
      </c>
      <c r="F134" s="34">
        <v>1</v>
      </c>
      <c r="G134" s="14">
        <v>4</v>
      </c>
      <c r="H134" s="35">
        <v>6</v>
      </c>
      <c r="I134" s="35">
        <v>0</v>
      </c>
      <c r="J134" s="41">
        <f t="shared" si="4"/>
        <v>11</v>
      </c>
      <c r="K134" s="12"/>
      <c r="L134" s="31" t="s">
        <v>318</v>
      </c>
      <c r="M134" s="12" t="s">
        <v>774</v>
      </c>
      <c r="N134" s="25" t="s">
        <v>565</v>
      </c>
    </row>
    <row r="135" spans="1:14" ht="15.75">
      <c r="A135" s="34">
        <v>133</v>
      </c>
      <c r="B135" s="26" t="s">
        <v>491</v>
      </c>
      <c r="C135" s="26" t="s">
        <v>490</v>
      </c>
      <c r="D135" s="26" t="s">
        <v>107</v>
      </c>
      <c r="E135" s="35">
        <v>8</v>
      </c>
      <c r="F135" s="34">
        <v>5</v>
      </c>
      <c r="G135" s="14">
        <v>4</v>
      </c>
      <c r="H135" s="35">
        <v>2</v>
      </c>
      <c r="I135" s="35">
        <v>0</v>
      </c>
      <c r="J135" s="41">
        <f t="shared" si="4"/>
        <v>11</v>
      </c>
      <c r="K135" s="12"/>
      <c r="L135" s="31" t="s">
        <v>318</v>
      </c>
      <c r="M135" s="12" t="s">
        <v>774</v>
      </c>
      <c r="N135" s="25" t="s">
        <v>317</v>
      </c>
    </row>
    <row r="136" spans="1:14" ht="15.75">
      <c r="A136" s="34">
        <v>134</v>
      </c>
      <c r="B136" s="27" t="s">
        <v>474</v>
      </c>
      <c r="C136" s="27" t="s">
        <v>65</v>
      </c>
      <c r="D136" s="27" t="s">
        <v>107</v>
      </c>
      <c r="E136" s="35">
        <v>8</v>
      </c>
      <c r="F136" s="35">
        <v>4</v>
      </c>
      <c r="G136" s="14">
        <v>4</v>
      </c>
      <c r="H136" s="35">
        <v>3</v>
      </c>
      <c r="I136" s="35">
        <v>0</v>
      </c>
      <c r="J136" s="41">
        <f t="shared" si="4"/>
        <v>11</v>
      </c>
      <c r="K136" s="12"/>
      <c r="L136" s="31" t="s">
        <v>306</v>
      </c>
      <c r="M136" s="12" t="s">
        <v>774</v>
      </c>
      <c r="N136" s="27" t="s">
        <v>307</v>
      </c>
    </row>
    <row r="137" spans="1:14" ht="15.75">
      <c r="A137" s="34">
        <v>135</v>
      </c>
      <c r="B137" s="26" t="s">
        <v>386</v>
      </c>
      <c r="C137" s="26" t="s">
        <v>65</v>
      </c>
      <c r="D137" s="26" t="s">
        <v>385</v>
      </c>
      <c r="E137" s="35">
        <v>8</v>
      </c>
      <c r="F137" s="34">
        <v>3</v>
      </c>
      <c r="G137" s="14">
        <v>5</v>
      </c>
      <c r="H137" s="35">
        <v>3</v>
      </c>
      <c r="I137" s="35">
        <v>0</v>
      </c>
      <c r="J137" s="41">
        <f t="shared" si="4"/>
        <v>11</v>
      </c>
      <c r="K137" s="12"/>
      <c r="L137" s="28" t="s">
        <v>259</v>
      </c>
      <c r="M137" s="12" t="s">
        <v>774</v>
      </c>
      <c r="N137" s="25" t="s">
        <v>531</v>
      </c>
    </row>
    <row r="138" spans="1:14" ht="15.75">
      <c r="A138" s="34">
        <v>136</v>
      </c>
      <c r="B138" s="27" t="s">
        <v>420</v>
      </c>
      <c r="C138" s="27" t="s">
        <v>32</v>
      </c>
      <c r="D138" s="27" t="s">
        <v>773</v>
      </c>
      <c r="E138" s="35">
        <v>8</v>
      </c>
      <c r="F138" s="35">
        <v>5</v>
      </c>
      <c r="G138" s="14">
        <v>3</v>
      </c>
      <c r="H138" s="35">
        <v>2</v>
      </c>
      <c r="I138" s="35">
        <v>0</v>
      </c>
      <c r="J138" s="41">
        <f t="shared" si="4"/>
        <v>10</v>
      </c>
      <c r="K138" s="12"/>
      <c r="L138" s="28" t="str">
        <f>'[1]11 кл.'!$H$5</f>
        <v>МОУ "Лицей №26"</v>
      </c>
      <c r="M138" s="12" t="s">
        <v>774</v>
      </c>
      <c r="N138" s="27" t="s">
        <v>544</v>
      </c>
    </row>
    <row r="139" spans="1:14" ht="15.75">
      <c r="A139" s="34">
        <v>137</v>
      </c>
      <c r="B139" s="27" t="s">
        <v>411</v>
      </c>
      <c r="C139" s="27" t="s">
        <v>410</v>
      </c>
      <c r="D139" s="27" t="s">
        <v>49</v>
      </c>
      <c r="E139" s="35">
        <v>8</v>
      </c>
      <c r="F139" s="35">
        <v>4</v>
      </c>
      <c r="G139" s="14">
        <v>3</v>
      </c>
      <c r="H139" s="35">
        <v>3</v>
      </c>
      <c r="I139" s="35">
        <v>0</v>
      </c>
      <c r="J139" s="41">
        <f t="shared" si="4"/>
        <v>10</v>
      </c>
      <c r="K139" s="12"/>
      <c r="L139" s="28" t="s">
        <v>274</v>
      </c>
      <c r="M139" s="12" t="s">
        <v>774</v>
      </c>
      <c r="N139" s="27" t="s">
        <v>273</v>
      </c>
    </row>
    <row r="140" spans="1:14" ht="31.5">
      <c r="A140" s="34">
        <v>138</v>
      </c>
      <c r="B140" s="27" t="s">
        <v>466</v>
      </c>
      <c r="C140" s="27" t="s">
        <v>134</v>
      </c>
      <c r="D140" s="27" t="s">
        <v>67</v>
      </c>
      <c r="E140" s="35">
        <v>8</v>
      </c>
      <c r="F140" s="35">
        <v>5</v>
      </c>
      <c r="G140" s="14">
        <v>0</v>
      </c>
      <c r="H140" s="35">
        <v>4</v>
      </c>
      <c r="I140" s="35">
        <v>0</v>
      </c>
      <c r="J140" s="41">
        <f t="shared" si="4"/>
        <v>9</v>
      </c>
      <c r="K140" s="12"/>
      <c r="L140" s="28" t="s">
        <v>304</v>
      </c>
      <c r="M140" s="12" t="s">
        <v>774</v>
      </c>
      <c r="N140" s="27" t="s">
        <v>558</v>
      </c>
    </row>
    <row r="141" spans="1:14" ht="15.75">
      <c r="A141" s="34">
        <v>139</v>
      </c>
      <c r="B141" s="26" t="s">
        <v>444</v>
      </c>
      <c r="C141" s="26" t="s">
        <v>65</v>
      </c>
      <c r="D141" s="26" t="s">
        <v>364</v>
      </c>
      <c r="E141" s="35">
        <v>8</v>
      </c>
      <c r="F141" s="34">
        <v>2</v>
      </c>
      <c r="G141" s="14">
        <v>5</v>
      </c>
      <c r="H141" s="101">
        <v>1</v>
      </c>
      <c r="I141" s="101">
        <v>0</v>
      </c>
      <c r="J141" s="36">
        <f t="shared" si="4"/>
        <v>8</v>
      </c>
      <c r="K141" s="102"/>
      <c r="L141" s="31" t="s">
        <v>551</v>
      </c>
      <c r="M141" s="102" t="s">
        <v>774</v>
      </c>
      <c r="N141" s="25" t="s">
        <v>550</v>
      </c>
    </row>
    <row r="144" spans="1:14">
      <c r="B144" s="119" t="s">
        <v>14</v>
      </c>
      <c r="C144" s="119"/>
    </row>
    <row r="145" spans="2:3">
      <c r="B145" s="119"/>
      <c r="C145" s="119"/>
    </row>
    <row r="146" spans="2:3">
      <c r="B146" s="119" t="s">
        <v>15</v>
      </c>
      <c r="C146" s="119"/>
    </row>
  </sheetData>
  <autoFilter ref="A2:N2">
    <sortState ref="A3:N141">
      <sortCondition descending="1" ref="J2"/>
    </sortState>
  </autoFilter>
  <sortState ref="A3:O151">
    <sortCondition descending="1" ref="J3"/>
  </sortState>
  <mergeCells count="1">
    <mergeCell ref="A1:O1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X129"/>
  <sheetViews>
    <sheetView topLeftCell="A49" workbookViewId="0">
      <selection activeCell="D128" sqref="D128"/>
    </sheetView>
  </sheetViews>
  <sheetFormatPr defaultColWidth="9.140625" defaultRowHeight="15"/>
  <cols>
    <col min="1" max="1" width="5.85546875" style="61" customWidth="1"/>
    <col min="2" max="2" width="13.28515625" style="61" customWidth="1"/>
    <col min="3" max="3" width="12.42578125" style="61" customWidth="1"/>
    <col min="4" max="4" width="15.5703125" style="61" customWidth="1"/>
    <col min="5" max="5" width="5.5703125" style="61" customWidth="1"/>
    <col min="6" max="6" width="7" style="61" customWidth="1"/>
    <col min="7" max="7" width="6.140625" style="61" customWidth="1"/>
    <col min="8" max="8" width="6.7109375" style="61" customWidth="1"/>
    <col min="9" max="9" width="6.5703125" style="61" customWidth="1"/>
    <col min="10" max="10" width="7.140625" style="61" customWidth="1"/>
    <col min="11" max="11" width="12.7109375" style="61" customWidth="1"/>
    <col min="12" max="12" width="29" style="117" customWidth="1"/>
    <col min="13" max="13" width="15.140625" style="61" customWidth="1"/>
    <col min="14" max="14" width="18.5703125" style="61" customWidth="1"/>
    <col min="15" max="16384" width="9.140625" style="61"/>
  </cols>
  <sheetData>
    <row r="3" spans="1:24" ht="36.75" customHeight="1" thickBot="1">
      <c r="A3" s="133" t="s">
        <v>1074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24" ht="103.5" customHeight="1" thickTop="1">
      <c r="A4" s="62" t="s">
        <v>0</v>
      </c>
      <c r="B4" s="63" t="s">
        <v>1</v>
      </c>
      <c r="C4" s="64" t="s">
        <v>2</v>
      </c>
      <c r="D4" s="65" t="s">
        <v>3</v>
      </c>
      <c r="E4" s="66" t="s">
        <v>4</v>
      </c>
      <c r="F4" s="66" t="s">
        <v>785</v>
      </c>
      <c r="G4" s="66" t="s">
        <v>8</v>
      </c>
      <c r="H4" s="67" t="s">
        <v>786</v>
      </c>
      <c r="I4" s="66" t="s">
        <v>9</v>
      </c>
      <c r="J4" s="66" t="s">
        <v>11</v>
      </c>
      <c r="K4" s="68" t="s">
        <v>12</v>
      </c>
      <c r="L4" s="69" t="s">
        <v>5</v>
      </c>
      <c r="M4" s="70" t="s">
        <v>13</v>
      </c>
      <c r="N4" s="71" t="s">
        <v>6</v>
      </c>
    </row>
    <row r="5" spans="1:24" s="75" customFormat="1" ht="19.5" customHeight="1">
      <c r="A5" s="34">
        <v>1</v>
      </c>
      <c r="B5" s="72" t="s">
        <v>787</v>
      </c>
      <c r="C5" s="72" t="s">
        <v>788</v>
      </c>
      <c r="D5" s="72" t="s">
        <v>172</v>
      </c>
      <c r="E5" s="14">
        <v>9</v>
      </c>
      <c r="F5" s="40">
        <v>14</v>
      </c>
      <c r="G5" s="40">
        <v>15</v>
      </c>
      <c r="H5" s="40">
        <v>13</v>
      </c>
      <c r="I5" s="40">
        <v>20</v>
      </c>
      <c r="J5" s="73">
        <f t="shared" ref="J5:J48" si="0">SUM(F5:I5)</f>
        <v>62</v>
      </c>
      <c r="K5" s="24" t="s">
        <v>1075</v>
      </c>
      <c r="L5" s="31" t="s">
        <v>246</v>
      </c>
      <c r="M5" s="24" t="s">
        <v>775</v>
      </c>
      <c r="N5" s="28" t="s">
        <v>576</v>
      </c>
      <c r="O5" s="74"/>
      <c r="P5" s="74"/>
      <c r="Q5" s="74"/>
      <c r="R5" s="74"/>
      <c r="S5" s="74"/>
      <c r="T5" s="74"/>
      <c r="U5" s="74"/>
      <c r="V5" s="74"/>
      <c r="W5" s="74"/>
      <c r="X5" s="74"/>
    </row>
    <row r="6" spans="1:24" s="75" customFormat="1" ht="20.25" customHeight="1">
      <c r="A6" s="34">
        <v>2</v>
      </c>
      <c r="B6" s="27" t="s">
        <v>789</v>
      </c>
      <c r="C6" s="27" t="s">
        <v>224</v>
      </c>
      <c r="D6" s="27" t="s">
        <v>790</v>
      </c>
      <c r="E6" s="14">
        <v>9</v>
      </c>
      <c r="F6" s="76">
        <v>15</v>
      </c>
      <c r="G6" s="76">
        <v>14</v>
      </c>
      <c r="H6" s="76">
        <v>15</v>
      </c>
      <c r="I6" s="76">
        <v>10</v>
      </c>
      <c r="J6" s="73">
        <f t="shared" si="0"/>
        <v>54</v>
      </c>
      <c r="K6" s="77" t="s">
        <v>1076</v>
      </c>
      <c r="L6" s="32" t="s">
        <v>327</v>
      </c>
      <c r="M6" s="24" t="s">
        <v>775</v>
      </c>
      <c r="N6" s="27" t="s">
        <v>326</v>
      </c>
      <c r="O6" s="74"/>
      <c r="P6" s="74"/>
      <c r="Q6" s="74"/>
      <c r="R6" s="74"/>
      <c r="S6" s="74"/>
      <c r="T6" s="74"/>
      <c r="U6" s="74"/>
      <c r="V6" s="74"/>
      <c r="W6" s="74"/>
      <c r="X6" s="74"/>
    </row>
    <row r="7" spans="1:24" s="75" customFormat="1" ht="21" customHeight="1">
      <c r="A7" s="34">
        <v>3</v>
      </c>
      <c r="B7" s="28" t="s">
        <v>791</v>
      </c>
      <c r="C7" s="28" t="s">
        <v>26</v>
      </c>
      <c r="D7" s="28" t="s">
        <v>58</v>
      </c>
      <c r="E7" s="14">
        <v>9</v>
      </c>
      <c r="F7" s="40">
        <v>12</v>
      </c>
      <c r="G7" s="40">
        <v>11</v>
      </c>
      <c r="H7" s="40">
        <v>11</v>
      </c>
      <c r="I7" s="40">
        <v>18</v>
      </c>
      <c r="J7" s="73">
        <f t="shared" si="0"/>
        <v>52</v>
      </c>
      <c r="K7" s="77" t="s">
        <v>1076</v>
      </c>
      <c r="L7" s="31" t="s">
        <v>246</v>
      </c>
      <c r="M7" s="24" t="s">
        <v>775</v>
      </c>
      <c r="N7" s="28" t="s">
        <v>576</v>
      </c>
      <c r="O7" s="74"/>
      <c r="P7" s="74"/>
      <c r="Q7" s="74"/>
      <c r="R7" s="74"/>
      <c r="S7" s="74"/>
      <c r="T7" s="74"/>
      <c r="U7" s="74"/>
      <c r="V7" s="74"/>
      <c r="W7" s="74"/>
      <c r="X7" s="74"/>
    </row>
    <row r="8" spans="1:24" s="75" customFormat="1" ht="19.5" customHeight="1">
      <c r="A8" s="34">
        <v>4</v>
      </c>
      <c r="B8" s="26" t="s">
        <v>792</v>
      </c>
      <c r="C8" s="26" t="s">
        <v>165</v>
      </c>
      <c r="D8" s="26" t="s">
        <v>69</v>
      </c>
      <c r="E8" s="14">
        <v>9</v>
      </c>
      <c r="F8" s="40">
        <v>14</v>
      </c>
      <c r="G8" s="40">
        <v>11</v>
      </c>
      <c r="H8" s="40">
        <v>10</v>
      </c>
      <c r="I8" s="40">
        <v>14</v>
      </c>
      <c r="J8" s="73">
        <f t="shared" si="0"/>
        <v>49</v>
      </c>
      <c r="K8" s="77" t="s">
        <v>1076</v>
      </c>
      <c r="L8" s="31" t="s">
        <v>311</v>
      </c>
      <c r="M8" s="24" t="s">
        <v>775</v>
      </c>
      <c r="N8" s="25" t="s">
        <v>582</v>
      </c>
      <c r="O8" s="74"/>
      <c r="P8" s="74"/>
      <c r="Q8" s="74"/>
      <c r="R8" s="74"/>
      <c r="S8" s="74"/>
      <c r="T8" s="74"/>
      <c r="U8" s="74"/>
      <c r="V8" s="74"/>
      <c r="W8" s="74"/>
      <c r="X8" s="74"/>
    </row>
    <row r="9" spans="1:24" s="75" customFormat="1" ht="19.5" customHeight="1">
      <c r="A9" s="34">
        <v>5</v>
      </c>
      <c r="B9" s="26" t="s">
        <v>793</v>
      </c>
      <c r="C9" s="26" t="s">
        <v>29</v>
      </c>
      <c r="D9" s="26" t="s">
        <v>69</v>
      </c>
      <c r="E9" s="14">
        <v>9</v>
      </c>
      <c r="F9" s="40">
        <v>13</v>
      </c>
      <c r="G9" s="40">
        <v>15</v>
      </c>
      <c r="H9" s="40">
        <v>13</v>
      </c>
      <c r="I9" s="40">
        <v>8</v>
      </c>
      <c r="J9" s="73">
        <f t="shared" si="0"/>
        <v>49</v>
      </c>
      <c r="K9" s="77" t="s">
        <v>1076</v>
      </c>
      <c r="L9" s="31" t="s">
        <v>248</v>
      </c>
      <c r="M9" s="24" t="s">
        <v>775</v>
      </c>
      <c r="N9" s="25" t="s">
        <v>577</v>
      </c>
      <c r="O9" s="74"/>
      <c r="P9" s="74"/>
      <c r="Q9" s="74"/>
      <c r="R9" s="74"/>
      <c r="S9" s="74"/>
      <c r="T9" s="74"/>
      <c r="U9" s="74"/>
      <c r="V9" s="74"/>
      <c r="W9" s="74"/>
      <c r="X9" s="74"/>
    </row>
    <row r="10" spans="1:24" s="75" customFormat="1" ht="21" customHeight="1">
      <c r="A10" s="34">
        <v>6</v>
      </c>
      <c r="B10" s="26" t="s">
        <v>794</v>
      </c>
      <c r="C10" s="26" t="s">
        <v>188</v>
      </c>
      <c r="D10" s="26" t="s">
        <v>98</v>
      </c>
      <c r="E10" s="14">
        <v>9</v>
      </c>
      <c r="F10" s="40">
        <v>14</v>
      </c>
      <c r="G10" s="40">
        <v>13</v>
      </c>
      <c r="H10" s="40">
        <v>11</v>
      </c>
      <c r="I10" s="40">
        <v>10</v>
      </c>
      <c r="J10" s="73">
        <f t="shared" si="0"/>
        <v>48</v>
      </c>
      <c r="K10" s="77" t="s">
        <v>1076</v>
      </c>
      <c r="L10" s="31" t="s">
        <v>321</v>
      </c>
      <c r="M10" s="24" t="s">
        <v>775</v>
      </c>
      <c r="N10" s="25" t="s">
        <v>320</v>
      </c>
      <c r="O10" s="74"/>
      <c r="P10" s="74"/>
      <c r="Q10" s="74"/>
      <c r="R10" s="74"/>
      <c r="S10" s="74"/>
      <c r="T10" s="74"/>
      <c r="U10" s="74"/>
      <c r="V10" s="74"/>
      <c r="W10" s="74"/>
      <c r="X10" s="74"/>
    </row>
    <row r="11" spans="1:24" s="75" customFormat="1" ht="21.75" customHeight="1">
      <c r="A11" s="34">
        <v>7</v>
      </c>
      <c r="B11" s="27" t="s">
        <v>795</v>
      </c>
      <c r="C11" s="27" t="s">
        <v>118</v>
      </c>
      <c r="D11" s="27" t="s">
        <v>116</v>
      </c>
      <c r="E11" s="14">
        <v>9</v>
      </c>
      <c r="F11" s="37">
        <v>13</v>
      </c>
      <c r="G11" s="37">
        <v>12</v>
      </c>
      <c r="H11" s="37">
        <v>6</v>
      </c>
      <c r="I11" s="37">
        <v>16</v>
      </c>
      <c r="J11" s="73">
        <f t="shared" si="0"/>
        <v>47</v>
      </c>
      <c r="K11" s="77" t="s">
        <v>1076</v>
      </c>
      <c r="L11" s="28" t="s">
        <v>336</v>
      </c>
      <c r="M11" s="24" t="s">
        <v>775</v>
      </c>
      <c r="N11" s="27" t="s">
        <v>568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</row>
    <row r="12" spans="1:24" s="78" customFormat="1" ht="20.25" customHeight="1">
      <c r="A12" s="34">
        <v>8</v>
      </c>
      <c r="B12" s="26" t="s">
        <v>796</v>
      </c>
      <c r="C12" s="26" t="s">
        <v>192</v>
      </c>
      <c r="D12" s="26" t="s">
        <v>771</v>
      </c>
      <c r="E12" s="14">
        <v>9</v>
      </c>
      <c r="F12" s="40">
        <v>13</v>
      </c>
      <c r="G12" s="40">
        <v>13</v>
      </c>
      <c r="H12" s="40">
        <v>13</v>
      </c>
      <c r="I12" s="40">
        <v>8</v>
      </c>
      <c r="J12" s="73">
        <f t="shared" si="0"/>
        <v>47</v>
      </c>
      <c r="K12" s="77" t="s">
        <v>1076</v>
      </c>
      <c r="L12" s="31" t="s">
        <v>298</v>
      </c>
      <c r="M12" s="24" t="s">
        <v>775</v>
      </c>
      <c r="N12" s="25" t="s">
        <v>556</v>
      </c>
    </row>
    <row r="13" spans="1:24" s="78" customFormat="1" ht="21" customHeight="1">
      <c r="A13" s="34">
        <v>9</v>
      </c>
      <c r="B13" s="26" t="s">
        <v>797</v>
      </c>
      <c r="C13" s="26" t="s">
        <v>118</v>
      </c>
      <c r="D13" s="26" t="s">
        <v>52</v>
      </c>
      <c r="E13" s="14">
        <v>9</v>
      </c>
      <c r="F13" s="40">
        <v>12</v>
      </c>
      <c r="G13" s="40">
        <v>9</v>
      </c>
      <c r="H13" s="40">
        <v>10</v>
      </c>
      <c r="I13" s="40">
        <v>16</v>
      </c>
      <c r="J13" s="73">
        <f t="shared" si="0"/>
        <v>47</v>
      </c>
      <c r="K13" s="77" t="s">
        <v>1076</v>
      </c>
      <c r="L13" s="28" t="s">
        <v>289</v>
      </c>
      <c r="M13" s="24" t="s">
        <v>775</v>
      </c>
      <c r="N13" s="27" t="s">
        <v>288</v>
      </c>
    </row>
    <row r="14" spans="1:24" s="78" customFormat="1" ht="22.5" customHeight="1">
      <c r="A14" s="34">
        <v>10</v>
      </c>
      <c r="B14" s="27" t="s">
        <v>798</v>
      </c>
      <c r="C14" s="27" t="s">
        <v>799</v>
      </c>
      <c r="D14" s="27" t="s">
        <v>800</v>
      </c>
      <c r="E14" s="14">
        <v>9</v>
      </c>
      <c r="F14" s="79">
        <v>14</v>
      </c>
      <c r="G14" s="79">
        <v>11</v>
      </c>
      <c r="H14" s="79">
        <v>9</v>
      </c>
      <c r="I14" s="79">
        <v>8</v>
      </c>
      <c r="J14" s="73">
        <f t="shared" si="0"/>
        <v>42</v>
      </c>
      <c r="K14" s="77" t="s">
        <v>1076</v>
      </c>
      <c r="L14" s="32" t="s">
        <v>327</v>
      </c>
      <c r="M14" s="24" t="s">
        <v>775</v>
      </c>
      <c r="N14" s="27" t="s">
        <v>328</v>
      </c>
    </row>
    <row r="15" spans="1:24" s="78" customFormat="1" ht="22.5" customHeight="1">
      <c r="A15" s="34">
        <v>11</v>
      </c>
      <c r="B15" s="26" t="s">
        <v>801</v>
      </c>
      <c r="C15" s="26" t="s">
        <v>121</v>
      </c>
      <c r="D15" s="26" t="s">
        <v>212</v>
      </c>
      <c r="E15" s="14">
        <v>9</v>
      </c>
      <c r="F15" s="40">
        <v>14</v>
      </c>
      <c r="G15" s="40">
        <v>11</v>
      </c>
      <c r="H15" s="40">
        <v>11</v>
      </c>
      <c r="I15" s="40">
        <v>6</v>
      </c>
      <c r="J15" s="73">
        <f t="shared" si="0"/>
        <v>42</v>
      </c>
      <c r="K15" s="77" t="s">
        <v>1076</v>
      </c>
      <c r="L15" s="31" t="s">
        <v>298</v>
      </c>
      <c r="M15" s="24" t="s">
        <v>775</v>
      </c>
      <c r="N15" s="25" t="s">
        <v>556</v>
      </c>
    </row>
    <row r="16" spans="1:24" s="78" customFormat="1" ht="23.25" customHeight="1">
      <c r="A16" s="34">
        <v>12</v>
      </c>
      <c r="B16" s="26" t="s">
        <v>802</v>
      </c>
      <c r="C16" s="26" t="s">
        <v>23</v>
      </c>
      <c r="D16" s="26" t="s">
        <v>25</v>
      </c>
      <c r="E16" s="14">
        <v>9</v>
      </c>
      <c r="F16" s="40">
        <v>12</v>
      </c>
      <c r="G16" s="40">
        <v>10</v>
      </c>
      <c r="H16" s="40">
        <v>8</v>
      </c>
      <c r="I16" s="40">
        <v>12</v>
      </c>
      <c r="J16" s="73">
        <f t="shared" si="0"/>
        <v>42</v>
      </c>
      <c r="K16" s="77" t="s">
        <v>1076</v>
      </c>
      <c r="L16" s="28" t="s">
        <v>289</v>
      </c>
      <c r="M16" s="24" t="s">
        <v>775</v>
      </c>
      <c r="N16" s="25" t="s">
        <v>288</v>
      </c>
    </row>
    <row r="17" spans="1:14" s="78" customFormat="1" ht="20.25" customHeight="1">
      <c r="A17" s="34">
        <v>13</v>
      </c>
      <c r="B17" s="26" t="s">
        <v>803</v>
      </c>
      <c r="C17" s="26" t="s">
        <v>118</v>
      </c>
      <c r="D17" s="26" t="s">
        <v>107</v>
      </c>
      <c r="E17" s="14">
        <v>9</v>
      </c>
      <c r="F17" s="40">
        <v>11</v>
      </c>
      <c r="G17" s="40">
        <v>11</v>
      </c>
      <c r="H17" s="40">
        <v>11</v>
      </c>
      <c r="I17" s="40">
        <v>8</v>
      </c>
      <c r="J17" s="73">
        <f t="shared" si="0"/>
        <v>41</v>
      </c>
      <c r="K17" s="77" t="s">
        <v>1076</v>
      </c>
      <c r="L17" s="31" t="s">
        <v>311</v>
      </c>
      <c r="M17" s="24" t="s">
        <v>775</v>
      </c>
      <c r="N17" s="25" t="s">
        <v>582</v>
      </c>
    </row>
    <row r="18" spans="1:14" s="78" customFormat="1" ht="22.5" customHeight="1">
      <c r="A18" s="34">
        <v>14</v>
      </c>
      <c r="B18" s="26" t="s">
        <v>804</v>
      </c>
      <c r="C18" s="26" t="s">
        <v>346</v>
      </c>
      <c r="D18" s="26" t="s">
        <v>35</v>
      </c>
      <c r="E18" s="14">
        <v>9</v>
      </c>
      <c r="F18" s="40">
        <v>11</v>
      </c>
      <c r="G18" s="40">
        <v>11</v>
      </c>
      <c r="H18" s="40">
        <v>7</v>
      </c>
      <c r="I18" s="40">
        <v>12</v>
      </c>
      <c r="J18" s="73">
        <f t="shared" si="0"/>
        <v>41</v>
      </c>
      <c r="K18" s="77" t="s">
        <v>1076</v>
      </c>
      <c r="L18" s="31" t="s">
        <v>298</v>
      </c>
      <c r="M18" s="24" t="s">
        <v>775</v>
      </c>
      <c r="N18" s="25" t="s">
        <v>556</v>
      </c>
    </row>
    <row r="19" spans="1:14" s="78" customFormat="1" ht="22.5" customHeight="1">
      <c r="A19" s="34">
        <v>15</v>
      </c>
      <c r="B19" s="26" t="s">
        <v>805</v>
      </c>
      <c r="C19" s="26" t="s">
        <v>17</v>
      </c>
      <c r="D19" s="26" t="s">
        <v>25</v>
      </c>
      <c r="E19" s="14">
        <v>9</v>
      </c>
      <c r="F19" s="40">
        <v>13</v>
      </c>
      <c r="G19" s="40">
        <v>13</v>
      </c>
      <c r="H19" s="40">
        <v>8</v>
      </c>
      <c r="I19" s="40">
        <v>6</v>
      </c>
      <c r="J19" s="73">
        <f t="shared" si="0"/>
        <v>40</v>
      </c>
      <c r="K19" s="77" t="s">
        <v>1076</v>
      </c>
      <c r="L19" s="31" t="s">
        <v>264</v>
      </c>
      <c r="M19" s="24" t="s">
        <v>775</v>
      </c>
      <c r="N19" s="27" t="s">
        <v>265</v>
      </c>
    </row>
    <row r="20" spans="1:14" ht="24" customHeight="1">
      <c r="A20" s="34">
        <v>16</v>
      </c>
      <c r="B20" s="72" t="s">
        <v>806</v>
      </c>
      <c r="C20" s="72" t="s">
        <v>807</v>
      </c>
      <c r="D20" s="72" t="s">
        <v>31</v>
      </c>
      <c r="E20" s="14">
        <v>9</v>
      </c>
      <c r="F20" s="40">
        <v>12</v>
      </c>
      <c r="G20" s="40">
        <v>6</v>
      </c>
      <c r="H20" s="40">
        <v>6</v>
      </c>
      <c r="I20" s="40">
        <v>16</v>
      </c>
      <c r="J20" s="73">
        <f t="shared" si="0"/>
        <v>40</v>
      </c>
      <c r="K20" s="77" t="s">
        <v>1076</v>
      </c>
      <c r="L20" s="31" t="s">
        <v>246</v>
      </c>
      <c r="M20" s="24" t="s">
        <v>775</v>
      </c>
      <c r="N20" s="28" t="s">
        <v>576</v>
      </c>
    </row>
    <row r="21" spans="1:14" ht="47.25">
      <c r="A21" s="34">
        <v>17</v>
      </c>
      <c r="B21" s="26" t="s">
        <v>808</v>
      </c>
      <c r="C21" s="26" t="s">
        <v>131</v>
      </c>
      <c r="D21" s="26" t="s">
        <v>809</v>
      </c>
      <c r="E21" s="14">
        <v>9</v>
      </c>
      <c r="F21" s="40">
        <v>11</v>
      </c>
      <c r="G21" s="40">
        <v>6</v>
      </c>
      <c r="H21" s="40">
        <v>5</v>
      </c>
      <c r="I21" s="40">
        <v>16</v>
      </c>
      <c r="J21" s="73">
        <f t="shared" si="0"/>
        <v>38</v>
      </c>
      <c r="K21" s="77" t="s">
        <v>1076</v>
      </c>
      <c r="L21" s="31" t="s">
        <v>295</v>
      </c>
      <c r="M21" s="24" t="s">
        <v>775</v>
      </c>
      <c r="N21" s="25" t="s">
        <v>553</v>
      </c>
    </row>
    <row r="22" spans="1:14" ht="24" customHeight="1">
      <c r="A22" s="34">
        <v>18</v>
      </c>
      <c r="B22" s="27" t="s">
        <v>810</v>
      </c>
      <c r="C22" s="27" t="s">
        <v>811</v>
      </c>
      <c r="D22" s="27" t="s">
        <v>67</v>
      </c>
      <c r="E22" s="14">
        <v>9</v>
      </c>
      <c r="F22" s="80">
        <v>11</v>
      </c>
      <c r="G22" s="80">
        <v>13</v>
      </c>
      <c r="H22" s="80">
        <v>7</v>
      </c>
      <c r="I22" s="80">
        <v>6</v>
      </c>
      <c r="J22" s="73">
        <f t="shared" si="0"/>
        <v>37</v>
      </c>
      <c r="K22" s="77" t="s">
        <v>1076</v>
      </c>
      <c r="L22" s="32" t="s">
        <v>327</v>
      </c>
      <c r="M22" s="24" t="s">
        <v>775</v>
      </c>
      <c r="N22" s="27" t="s">
        <v>326</v>
      </c>
    </row>
    <row r="23" spans="1:14" ht="47.25">
      <c r="A23" s="34">
        <v>19</v>
      </c>
      <c r="B23" s="26" t="s">
        <v>812</v>
      </c>
      <c r="C23" s="26" t="s">
        <v>813</v>
      </c>
      <c r="D23" s="26" t="s">
        <v>147</v>
      </c>
      <c r="E23" s="14">
        <v>9</v>
      </c>
      <c r="F23" s="40">
        <v>12</v>
      </c>
      <c r="G23" s="40">
        <v>12</v>
      </c>
      <c r="H23" s="40">
        <v>3</v>
      </c>
      <c r="I23" s="40">
        <v>10</v>
      </c>
      <c r="J23" s="73">
        <f t="shared" si="0"/>
        <v>37</v>
      </c>
      <c r="K23" s="77" t="s">
        <v>1076</v>
      </c>
      <c r="L23" s="31" t="s">
        <v>295</v>
      </c>
      <c r="M23" s="24" t="s">
        <v>775</v>
      </c>
      <c r="N23" s="25" t="s">
        <v>296</v>
      </c>
    </row>
    <row r="24" spans="1:14" ht="25.5" customHeight="1">
      <c r="A24" s="34">
        <v>20</v>
      </c>
      <c r="B24" s="27" t="s">
        <v>814</v>
      </c>
      <c r="C24" s="27" t="s">
        <v>152</v>
      </c>
      <c r="D24" s="27" t="s">
        <v>25</v>
      </c>
      <c r="E24" s="14">
        <v>9</v>
      </c>
      <c r="F24" s="40">
        <v>10</v>
      </c>
      <c r="G24" s="40">
        <v>9</v>
      </c>
      <c r="H24" s="40">
        <v>4</v>
      </c>
      <c r="I24" s="40">
        <v>14</v>
      </c>
      <c r="J24" s="73">
        <f t="shared" si="0"/>
        <v>37</v>
      </c>
      <c r="K24" s="77" t="s">
        <v>1076</v>
      </c>
      <c r="L24" s="28" t="s">
        <v>261</v>
      </c>
      <c r="M24" s="24" t="s">
        <v>775</v>
      </c>
      <c r="N24" s="27" t="s">
        <v>262</v>
      </c>
    </row>
    <row r="25" spans="1:14" ht="23.25" customHeight="1">
      <c r="A25" s="34">
        <v>21</v>
      </c>
      <c r="B25" s="27" t="s">
        <v>193</v>
      </c>
      <c r="C25" s="27" t="s">
        <v>26</v>
      </c>
      <c r="D25" s="27" t="s">
        <v>217</v>
      </c>
      <c r="E25" s="14">
        <v>9</v>
      </c>
      <c r="F25" s="40">
        <v>15</v>
      </c>
      <c r="G25" s="40">
        <v>7</v>
      </c>
      <c r="H25" s="40">
        <v>5</v>
      </c>
      <c r="I25" s="40">
        <v>10</v>
      </c>
      <c r="J25" s="73">
        <f t="shared" si="0"/>
        <v>37</v>
      </c>
      <c r="K25" s="77" t="s">
        <v>1076</v>
      </c>
      <c r="L25" s="28" t="s">
        <v>254</v>
      </c>
      <c r="M25" s="24" t="s">
        <v>775</v>
      </c>
      <c r="N25" s="27" t="s">
        <v>815</v>
      </c>
    </row>
    <row r="26" spans="1:14" ht="24" customHeight="1">
      <c r="A26" s="34">
        <v>22</v>
      </c>
      <c r="B26" s="28" t="s">
        <v>816</v>
      </c>
      <c r="C26" s="28" t="s">
        <v>114</v>
      </c>
      <c r="D26" s="28" t="s">
        <v>16</v>
      </c>
      <c r="E26" s="14">
        <v>9</v>
      </c>
      <c r="F26" s="40">
        <v>7</v>
      </c>
      <c r="G26" s="35">
        <v>7</v>
      </c>
      <c r="H26" s="35">
        <v>8</v>
      </c>
      <c r="I26" s="40">
        <v>14</v>
      </c>
      <c r="J26" s="73">
        <f t="shared" si="0"/>
        <v>36</v>
      </c>
      <c r="K26" s="77" t="s">
        <v>1076</v>
      </c>
      <c r="L26" s="31" t="s">
        <v>321</v>
      </c>
      <c r="M26" s="24" t="s">
        <v>775</v>
      </c>
      <c r="N26" s="25" t="s">
        <v>320</v>
      </c>
    </row>
    <row r="27" spans="1:14" ht="22.5" customHeight="1">
      <c r="A27" s="34">
        <v>23</v>
      </c>
      <c r="B27" s="26" t="s">
        <v>817</v>
      </c>
      <c r="C27" s="26" t="s">
        <v>818</v>
      </c>
      <c r="D27" s="26" t="s">
        <v>819</v>
      </c>
      <c r="E27" s="14">
        <v>9</v>
      </c>
      <c r="F27" s="40">
        <v>9</v>
      </c>
      <c r="G27" s="40">
        <v>6</v>
      </c>
      <c r="H27" s="40">
        <v>5</v>
      </c>
      <c r="I27" s="40">
        <v>16</v>
      </c>
      <c r="J27" s="73">
        <f t="shared" si="0"/>
        <v>36</v>
      </c>
      <c r="K27" s="77" t="s">
        <v>1076</v>
      </c>
      <c r="L27" s="28" t="s">
        <v>272</v>
      </c>
      <c r="M27" s="24" t="s">
        <v>775</v>
      </c>
      <c r="N27" s="25" t="s">
        <v>820</v>
      </c>
    </row>
    <row r="28" spans="1:14" ht="21.75" customHeight="1">
      <c r="A28" s="34">
        <v>24</v>
      </c>
      <c r="B28" s="26" t="s">
        <v>821</v>
      </c>
      <c r="C28" s="26" t="s">
        <v>63</v>
      </c>
      <c r="D28" s="26" t="s">
        <v>69</v>
      </c>
      <c r="E28" s="14">
        <v>9</v>
      </c>
      <c r="F28" s="40">
        <v>11</v>
      </c>
      <c r="G28" s="40">
        <v>6</v>
      </c>
      <c r="H28" s="40">
        <v>4</v>
      </c>
      <c r="I28" s="40">
        <v>14</v>
      </c>
      <c r="J28" s="73">
        <f t="shared" si="0"/>
        <v>35</v>
      </c>
      <c r="K28" s="77" t="s">
        <v>1076</v>
      </c>
      <c r="L28" s="31" t="s">
        <v>311</v>
      </c>
      <c r="M28" s="24" t="s">
        <v>775</v>
      </c>
      <c r="N28" s="25" t="s">
        <v>582</v>
      </c>
    </row>
    <row r="29" spans="1:14" ht="21" customHeight="1">
      <c r="A29" s="34">
        <v>25</v>
      </c>
      <c r="B29" s="26" t="s">
        <v>822</v>
      </c>
      <c r="C29" s="26" t="s">
        <v>80</v>
      </c>
      <c r="D29" s="26" t="s">
        <v>575</v>
      </c>
      <c r="E29" s="14">
        <v>9</v>
      </c>
      <c r="F29" s="40">
        <v>14</v>
      </c>
      <c r="G29" s="40">
        <v>8</v>
      </c>
      <c r="H29" s="40">
        <v>5</v>
      </c>
      <c r="I29" s="40">
        <v>8</v>
      </c>
      <c r="J29" s="73">
        <f t="shared" si="0"/>
        <v>35</v>
      </c>
      <c r="K29" s="77" t="s">
        <v>1076</v>
      </c>
      <c r="L29" s="31" t="s">
        <v>311</v>
      </c>
      <c r="M29" s="24" t="s">
        <v>775</v>
      </c>
      <c r="N29" s="25" t="s">
        <v>582</v>
      </c>
    </row>
    <row r="30" spans="1:14" ht="15" customHeight="1">
      <c r="A30" s="34">
        <v>26</v>
      </c>
      <c r="B30" s="28" t="s">
        <v>823</v>
      </c>
      <c r="C30" s="28" t="s">
        <v>571</v>
      </c>
      <c r="D30" s="28" t="s">
        <v>49</v>
      </c>
      <c r="E30" s="14">
        <v>9</v>
      </c>
      <c r="F30" s="40">
        <v>8</v>
      </c>
      <c r="G30" s="40">
        <v>8</v>
      </c>
      <c r="H30" s="40">
        <v>5</v>
      </c>
      <c r="I30" s="40">
        <v>14</v>
      </c>
      <c r="J30" s="73">
        <f t="shared" si="0"/>
        <v>35</v>
      </c>
      <c r="K30" s="77" t="s">
        <v>1076</v>
      </c>
      <c r="L30" s="31" t="s">
        <v>246</v>
      </c>
      <c r="M30" s="24" t="s">
        <v>775</v>
      </c>
      <c r="N30" s="28" t="s">
        <v>576</v>
      </c>
    </row>
    <row r="31" spans="1:14" ht="22.5" customHeight="1">
      <c r="A31" s="34">
        <v>27</v>
      </c>
      <c r="B31" s="26" t="s">
        <v>824</v>
      </c>
      <c r="C31" s="26" t="s">
        <v>571</v>
      </c>
      <c r="D31" s="26" t="s">
        <v>509</v>
      </c>
      <c r="E31" s="14">
        <v>9</v>
      </c>
      <c r="F31" s="40">
        <v>12</v>
      </c>
      <c r="G31" s="40">
        <v>14</v>
      </c>
      <c r="H31" s="40">
        <v>8</v>
      </c>
      <c r="I31" s="40">
        <v>0</v>
      </c>
      <c r="J31" s="73">
        <f t="shared" si="0"/>
        <v>34</v>
      </c>
      <c r="K31" s="77" t="s">
        <v>1076</v>
      </c>
      <c r="L31" s="31" t="s">
        <v>311</v>
      </c>
      <c r="M31" s="24" t="s">
        <v>775</v>
      </c>
      <c r="N31" s="25" t="s">
        <v>582</v>
      </c>
    </row>
    <row r="32" spans="1:14" ht="18.75" customHeight="1">
      <c r="A32" s="34">
        <v>28</v>
      </c>
      <c r="B32" s="26" t="s">
        <v>825</v>
      </c>
      <c r="C32" s="26" t="s">
        <v>17</v>
      </c>
      <c r="D32" s="26" t="s">
        <v>107</v>
      </c>
      <c r="E32" s="14">
        <v>9</v>
      </c>
      <c r="F32" s="40">
        <v>8</v>
      </c>
      <c r="G32" s="40">
        <v>6</v>
      </c>
      <c r="H32" s="40">
        <v>5</v>
      </c>
      <c r="I32" s="40">
        <v>14</v>
      </c>
      <c r="J32" s="73">
        <f t="shared" si="0"/>
        <v>33</v>
      </c>
      <c r="K32" s="77" t="s">
        <v>1076</v>
      </c>
      <c r="L32" s="31" t="s">
        <v>311</v>
      </c>
      <c r="M32" s="24" t="s">
        <v>775</v>
      </c>
      <c r="N32" s="25" t="s">
        <v>826</v>
      </c>
    </row>
    <row r="33" spans="1:14" ht="18.75" customHeight="1">
      <c r="A33" s="34">
        <v>29</v>
      </c>
      <c r="B33" s="26" t="s">
        <v>827</v>
      </c>
      <c r="C33" s="26" t="s">
        <v>435</v>
      </c>
      <c r="D33" s="26" t="s">
        <v>98</v>
      </c>
      <c r="E33" s="14">
        <v>9</v>
      </c>
      <c r="F33" s="40">
        <v>6</v>
      </c>
      <c r="G33" s="40">
        <v>13</v>
      </c>
      <c r="H33" s="40">
        <v>7</v>
      </c>
      <c r="I33" s="40">
        <v>6</v>
      </c>
      <c r="J33" s="73">
        <f t="shared" si="0"/>
        <v>32</v>
      </c>
      <c r="K33" s="77" t="s">
        <v>1076</v>
      </c>
      <c r="L33" s="31" t="s">
        <v>321</v>
      </c>
      <c r="M33" s="24" t="s">
        <v>775</v>
      </c>
      <c r="N33" s="25" t="s">
        <v>320</v>
      </c>
    </row>
    <row r="34" spans="1:14" ht="22.5" customHeight="1">
      <c r="A34" s="34">
        <v>30</v>
      </c>
      <c r="B34" s="26" t="s">
        <v>828</v>
      </c>
      <c r="C34" s="26" t="s">
        <v>224</v>
      </c>
      <c r="D34" s="26" t="s">
        <v>82</v>
      </c>
      <c r="E34" s="14">
        <v>9</v>
      </c>
      <c r="F34" s="40">
        <v>12</v>
      </c>
      <c r="G34" s="40">
        <v>7</v>
      </c>
      <c r="H34" s="40">
        <v>5</v>
      </c>
      <c r="I34" s="40">
        <v>8</v>
      </c>
      <c r="J34" s="73">
        <f t="shared" si="0"/>
        <v>32</v>
      </c>
      <c r="K34" s="77" t="s">
        <v>1076</v>
      </c>
      <c r="L34" s="31" t="s">
        <v>583</v>
      </c>
      <c r="M34" s="24" t="s">
        <v>775</v>
      </c>
      <c r="N34" s="25" t="s">
        <v>829</v>
      </c>
    </row>
    <row r="35" spans="1:14" ht="47.25">
      <c r="A35" s="34">
        <v>31</v>
      </c>
      <c r="B35" s="26" t="s">
        <v>830</v>
      </c>
      <c r="C35" s="26" t="s">
        <v>831</v>
      </c>
      <c r="D35" s="26" t="s">
        <v>69</v>
      </c>
      <c r="E35" s="14">
        <v>9</v>
      </c>
      <c r="F35" s="40">
        <v>11</v>
      </c>
      <c r="G35" s="40">
        <v>12</v>
      </c>
      <c r="H35" s="40">
        <v>9</v>
      </c>
      <c r="I35" s="40">
        <v>0</v>
      </c>
      <c r="J35" s="73">
        <f t="shared" si="0"/>
        <v>32</v>
      </c>
      <c r="K35" s="77" t="s">
        <v>1076</v>
      </c>
      <c r="L35" s="31" t="s">
        <v>295</v>
      </c>
      <c r="M35" s="24" t="s">
        <v>775</v>
      </c>
      <c r="N35" s="25" t="s">
        <v>296</v>
      </c>
    </row>
    <row r="36" spans="1:14" ht="15.75">
      <c r="A36" s="34">
        <v>32</v>
      </c>
      <c r="B36" s="27" t="s">
        <v>832</v>
      </c>
      <c r="C36" s="27" t="s">
        <v>422</v>
      </c>
      <c r="D36" s="27" t="s">
        <v>569</v>
      </c>
      <c r="E36" s="14">
        <v>9</v>
      </c>
      <c r="F36" s="40">
        <v>10</v>
      </c>
      <c r="G36" s="40">
        <v>8</v>
      </c>
      <c r="H36" s="40">
        <v>6</v>
      </c>
      <c r="I36" s="40">
        <v>8</v>
      </c>
      <c r="J36" s="73">
        <f t="shared" si="0"/>
        <v>32</v>
      </c>
      <c r="K36" s="77" t="s">
        <v>1076</v>
      </c>
      <c r="L36" s="31" t="s">
        <v>246</v>
      </c>
      <c r="M36" s="24" t="s">
        <v>775</v>
      </c>
      <c r="N36" s="28" t="s">
        <v>833</v>
      </c>
    </row>
    <row r="37" spans="1:14" ht="15.75">
      <c r="A37" s="34">
        <v>33</v>
      </c>
      <c r="B37" s="26" t="s">
        <v>834</v>
      </c>
      <c r="C37" s="26" t="s">
        <v>128</v>
      </c>
      <c r="D37" s="26" t="s">
        <v>25</v>
      </c>
      <c r="E37" s="14">
        <v>9</v>
      </c>
      <c r="F37" s="40">
        <v>12</v>
      </c>
      <c r="G37" s="40">
        <v>5</v>
      </c>
      <c r="H37" s="40">
        <v>4</v>
      </c>
      <c r="I37" s="40">
        <v>10</v>
      </c>
      <c r="J37" s="73">
        <f t="shared" si="0"/>
        <v>31</v>
      </c>
      <c r="K37" s="77" t="s">
        <v>1076</v>
      </c>
      <c r="L37" s="31" t="s">
        <v>274</v>
      </c>
      <c r="M37" s="24" t="s">
        <v>775</v>
      </c>
      <c r="N37" s="25" t="s">
        <v>835</v>
      </c>
    </row>
    <row r="38" spans="1:14" ht="15.75">
      <c r="A38" s="34">
        <v>34</v>
      </c>
      <c r="B38" s="27" t="s">
        <v>836</v>
      </c>
      <c r="C38" s="27" t="s">
        <v>149</v>
      </c>
      <c r="D38" s="27" t="s">
        <v>95</v>
      </c>
      <c r="E38" s="14">
        <v>9</v>
      </c>
      <c r="F38" s="40">
        <v>7</v>
      </c>
      <c r="G38" s="40">
        <v>9</v>
      </c>
      <c r="H38" s="40">
        <v>6</v>
      </c>
      <c r="I38" s="40">
        <v>8</v>
      </c>
      <c r="J38" s="73">
        <f t="shared" si="0"/>
        <v>30</v>
      </c>
      <c r="K38" s="77" t="s">
        <v>1076</v>
      </c>
      <c r="L38" s="28" t="s">
        <v>837</v>
      </c>
      <c r="M38" s="24" t="s">
        <v>775</v>
      </c>
      <c r="N38" s="27" t="s">
        <v>838</v>
      </c>
    </row>
    <row r="39" spans="1:14" ht="15.75">
      <c r="A39" s="34">
        <v>35</v>
      </c>
      <c r="B39" s="26" t="s">
        <v>412</v>
      </c>
      <c r="C39" s="26" t="s">
        <v>26</v>
      </c>
      <c r="D39" s="26" t="s">
        <v>25</v>
      </c>
      <c r="E39" s="14">
        <v>9</v>
      </c>
      <c r="F39" s="40">
        <v>13</v>
      </c>
      <c r="G39" s="40">
        <v>8</v>
      </c>
      <c r="H39" s="40">
        <v>8</v>
      </c>
      <c r="I39" s="40">
        <v>0</v>
      </c>
      <c r="J39" s="73">
        <f t="shared" si="0"/>
        <v>29</v>
      </c>
      <c r="K39" s="77" t="s">
        <v>1076</v>
      </c>
      <c r="L39" s="31" t="s">
        <v>298</v>
      </c>
      <c r="M39" s="24" t="s">
        <v>775</v>
      </c>
      <c r="N39" s="25" t="s">
        <v>556</v>
      </c>
    </row>
    <row r="40" spans="1:14" ht="15.75">
      <c r="A40" s="34">
        <v>36</v>
      </c>
      <c r="B40" s="26" t="s">
        <v>839</v>
      </c>
      <c r="C40" s="26" t="s">
        <v>192</v>
      </c>
      <c r="D40" s="26" t="s">
        <v>79</v>
      </c>
      <c r="E40" s="14">
        <v>9</v>
      </c>
      <c r="F40" s="40">
        <v>7</v>
      </c>
      <c r="G40" s="40">
        <v>3</v>
      </c>
      <c r="H40" s="40">
        <v>9</v>
      </c>
      <c r="I40" s="40">
        <v>10</v>
      </c>
      <c r="J40" s="73">
        <f t="shared" si="0"/>
        <v>29</v>
      </c>
      <c r="K40" s="77" t="s">
        <v>1076</v>
      </c>
      <c r="L40" s="28" t="s">
        <v>289</v>
      </c>
      <c r="M40" s="24" t="s">
        <v>775</v>
      </c>
      <c r="N40" s="25" t="s">
        <v>288</v>
      </c>
    </row>
    <row r="41" spans="1:14" ht="15.75">
      <c r="A41" s="34">
        <v>37</v>
      </c>
      <c r="B41" s="27" t="s">
        <v>840</v>
      </c>
      <c r="C41" s="27" t="s">
        <v>344</v>
      </c>
      <c r="D41" s="27" t="s">
        <v>107</v>
      </c>
      <c r="E41" s="14">
        <v>9</v>
      </c>
      <c r="F41" s="40">
        <v>8</v>
      </c>
      <c r="G41" s="40">
        <v>7</v>
      </c>
      <c r="H41" s="40">
        <v>4</v>
      </c>
      <c r="I41" s="40">
        <v>10</v>
      </c>
      <c r="J41" s="73">
        <f t="shared" si="0"/>
        <v>29</v>
      </c>
      <c r="K41" s="77" t="s">
        <v>1076</v>
      </c>
      <c r="L41" s="31" t="s">
        <v>264</v>
      </c>
      <c r="M41" s="24" t="s">
        <v>775</v>
      </c>
      <c r="N41" s="27" t="s">
        <v>841</v>
      </c>
    </row>
    <row r="42" spans="1:14" ht="15.75">
      <c r="A42" s="34">
        <v>38</v>
      </c>
      <c r="B42" s="27" t="s">
        <v>842</v>
      </c>
      <c r="C42" s="27" t="s">
        <v>232</v>
      </c>
      <c r="D42" s="27" t="s">
        <v>49</v>
      </c>
      <c r="E42" s="14">
        <v>9</v>
      </c>
      <c r="F42" s="40">
        <v>13</v>
      </c>
      <c r="G42" s="40">
        <v>8</v>
      </c>
      <c r="H42" s="40">
        <v>8</v>
      </c>
      <c r="I42" s="40">
        <v>0</v>
      </c>
      <c r="J42" s="73">
        <f t="shared" si="0"/>
        <v>29</v>
      </c>
      <c r="K42" s="77" t="s">
        <v>1076</v>
      </c>
      <c r="L42" s="28" t="s">
        <v>261</v>
      </c>
      <c r="M42" s="24" t="s">
        <v>775</v>
      </c>
      <c r="N42" s="27" t="s">
        <v>843</v>
      </c>
    </row>
    <row r="43" spans="1:14" ht="15.75" customHeight="1">
      <c r="A43" s="34">
        <v>39</v>
      </c>
      <c r="B43" s="28" t="s">
        <v>844</v>
      </c>
      <c r="C43" s="28" t="s">
        <v>845</v>
      </c>
      <c r="D43" s="28" t="s">
        <v>69</v>
      </c>
      <c r="E43" s="14">
        <v>9</v>
      </c>
      <c r="F43" s="40">
        <v>9</v>
      </c>
      <c r="G43" s="40">
        <v>9</v>
      </c>
      <c r="H43" s="40">
        <v>3</v>
      </c>
      <c r="I43" s="40">
        <v>8</v>
      </c>
      <c r="J43" s="73">
        <f t="shared" si="0"/>
        <v>29</v>
      </c>
      <c r="K43" s="77" t="s">
        <v>1076</v>
      </c>
      <c r="L43" s="31" t="s">
        <v>246</v>
      </c>
      <c r="M43" s="24" t="s">
        <v>775</v>
      </c>
      <c r="N43" s="28" t="s">
        <v>576</v>
      </c>
    </row>
    <row r="44" spans="1:14" ht="15.75">
      <c r="A44" s="34">
        <v>40</v>
      </c>
      <c r="B44" s="26" t="s">
        <v>846</v>
      </c>
      <c r="C44" s="26" t="s">
        <v>68</v>
      </c>
      <c r="D44" s="26" t="s">
        <v>847</v>
      </c>
      <c r="E44" s="14">
        <v>9</v>
      </c>
      <c r="F44" s="40">
        <v>11</v>
      </c>
      <c r="G44" s="40">
        <v>11</v>
      </c>
      <c r="H44" s="40">
        <v>7</v>
      </c>
      <c r="I44" s="40">
        <v>0</v>
      </c>
      <c r="J44" s="73">
        <f t="shared" si="0"/>
        <v>29</v>
      </c>
      <c r="K44" s="77" t="s">
        <v>1076</v>
      </c>
      <c r="L44" s="31" t="s">
        <v>242</v>
      </c>
      <c r="M44" s="24" t="s">
        <v>775</v>
      </c>
      <c r="N44" s="25" t="s">
        <v>848</v>
      </c>
    </row>
    <row r="45" spans="1:14" ht="15.75">
      <c r="A45" s="34">
        <v>41</v>
      </c>
      <c r="B45" s="30" t="s">
        <v>849</v>
      </c>
      <c r="C45" s="72" t="s">
        <v>83</v>
      </c>
      <c r="D45" s="30" t="s">
        <v>850</v>
      </c>
      <c r="E45" s="14">
        <v>9</v>
      </c>
      <c r="F45" s="40">
        <v>9</v>
      </c>
      <c r="G45" s="40">
        <v>9</v>
      </c>
      <c r="H45" s="40">
        <v>10</v>
      </c>
      <c r="I45" s="40">
        <v>0</v>
      </c>
      <c r="J45" s="73">
        <f t="shared" si="0"/>
        <v>28</v>
      </c>
      <c r="K45" s="77" t="s">
        <v>1076</v>
      </c>
      <c r="L45" s="31" t="s">
        <v>246</v>
      </c>
      <c r="M45" s="24" t="s">
        <v>775</v>
      </c>
      <c r="N45" s="28" t="s">
        <v>576</v>
      </c>
    </row>
    <row r="46" spans="1:14" ht="15.75">
      <c r="A46" s="34">
        <v>42</v>
      </c>
      <c r="B46" s="26" t="s">
        <v>851</v>
      </c>
      <c r="C46" s="26" t="s">
        <v>852</v>
      </c>
      <c r="D46" s="26" t="s">
        <v>103</v>
      </c>
      <c r="E46" s="14">
        <v>9</v>
      </c>
      <c r="F46" s="40">
        <v>11</v>
      </c>
      <c r="G46" s="40">
        <v>6</v>
      </c>
      <c r="H46" s="40">
        <v>2</v>
      </c>
      <c r="I46" s="40">
        <v>8</v>
      </c>
      <c r="J46" s="73">
        <f t="shared" si="0"/>
        <v>27</v>
      </c>
      <c r="K46" s="77" t="s">
        <v>1076</v>
      </c>
      <c r="L46" s="31" t="s">
        <v>311</v>
      </c>
      <c r="M46" s="24" t="s">
        <v>775</v>
      </c>
      <c r="N46" s="25" t="s">
        <v>582</v>
      </c>
    </row>
    <row r="47" spans="1:14" ht="15.75">
      <c r="A47" s="34">
        <v>43</v>
      </c>
      <c r="B47" s="26" t="s">
        <v>853</v>
      </c>
      <c r="C47" s="26" t="s">
        <v>118</v>
      </c>
      <c r="D47" s="26" t="s">
        <v>212</v>
      </c>
      <c r="E47" s="14">
        <v>9</v>
      </c>
      <c r="F47" s="40">
        <v>15</v>
      </c>
      <c r="G47" s="40">
        <v>8</v>
      </c>
      <c r="H47" s="40">
        <v>4</v>
      </c>
      <c r="I47" s="40">
        <v>0</v>
      </c>
      <c r="J47" s="73">
        <f t="shared" si="0"/>
        <v>27</v>
      </c>
      <c r="K47" s="77" t="s">
        <v>1076</v>
      </c>
      <c r="L47" s="31" t="s">
        <v>311</v>
      </c>
      <c r="M47" s="24" t="s">
        <v>775</v>
      </c>
      <c r="N47" s="25" t="s">
        <v>582</v>
      </c>
    </row>
    <row r="48" spans="1:14" ht="15.75">
      <c r="A48" s="34">
        <v>44</v>
      </c>
      <c r="B48" s="26" t="s">
        <v>854</v>
      </c>
      <c r="C48" s="26" t="s">
        <v>855</v>
      </c>
      <c r="D48" s="26" t="s">
        <v>49</v>
      </c>
      <c r="E48" s="14">
        <v>9</v>
      </c>
      <c r="F48" s="40">
        <v>10</v>
      </c>
      <c r="G48" s="40">
        <v>11</v>
      </c>
      <c r="H48" s="40">
        <v>6</v>
      </c>
      <c r="I48" s="40">
        <v>0</v>
      </c>
      <c r="J48" s="73">
        <f t="shared" si="0"/>
        <v>27</v>
      </c>
      <c r="K48" s="77" t="s">
        <v>1076</v>
      </c>
      <c r="L48" s="28" t="s">
        <v>272</v>
      </c>
      <c r="M48" s="24" t="s">
        <v>775</v>
      </c>
      <c r="N48" s="25" t="s">
        <v>578</v>
      </c>
    </row>
    <row r="49" spans="1:14" ht="15.75">
      <c r="A49" s="34">
        <v>45</v>
      </c>
      <c r="B49" s="27" t="s">
        <v>856</v>
      </c>
      <c r="C49" s="27" t="s">
        <v>857</v>
      </c>
      <c r="D49" s="27" t="s">
        <v>858</v>
      </c>
      <c r="E49" s="14">
        <v>9</v>
      </c>
      <c r="F49" s="80">
        <v>11</v>
      </c>
      <c r="G49" s="80">
        <v>12</v>
      </c>
      <c r="H49" s="80">
        <v>3</v>
      </c>
      <c r="I49" s="80">
        <v>0</v>
      </c>
      <c r="J49" s="73">
        <v>26</v>
      </c>
      <c r="K49" s="77" t="s">
        <v>1076</v>
      </c>
      <c r="L49" s="32" t="s">
        <v>327</v>
      </c>
      <c r="M49" s="24" t="s">
        <v>775</v>
      </c>
      <c r="N49" s="27" t="s">
        <v>328</v>
      </c>
    </row>
    <row r="50" spans="1:14" ht="15.75">
      <c r="A50" s="34">
        <v>46</v>
      </c>
      <c r="B50" s="28" t="s">
        <v>859</v>
      </c>
      <c r="C50" s="28" t="s">
        <v>149</v>
      </c>
      <c r="D50" s="28" t="s">
        <v>107</v>
      </c>
      <c r="E50" s="14">
        <v>9</v>
      </c>
      <c r="F50" s="40">
        <v>8</v>
      </c>
      <c r="G50" s="40">
        <v>6</v>
      </c>
      <c r="H50" s="40">
        <v>12</v>
      </c>
      <c r="I50" s="40">
        <v>0</v>
      </c>
      <c r="J50" s="73">
        <f t="shared" ref="J50:J68" si="1">SUM(F50:I50)</f>
        <v>26</v>
      </c>
      <c r="K50" s="77" t="s">
        <v>1076</v>
      </c>
      <c r="L50" s="31" t="s">
        <v>321</v>
      </c>
      <c r="M50" s="24" t="s">
        <v>775</v>
      </c>
      <c r="N50" s="25" t="s">
        <v>860</v>
      </c>
    </row>
    <row r="51" spans="1:14" ht="15.75">
      <c r="A51" s="34">
        <v>47</v>
      </c>
      <c r="B51" s="26" t="s">
        <v>861</v>
      </c>
      <c r="C51" s="26" t="s">
        <v>232</v>
      </c>
      <c r="D51" s="26" t="s">
        <v>569</v>
      </c>
      <c r="E51" s="14">
        <v>9</v>
      </c>
      <c r="F51" s="40">
        <v>13</v>
      </c>
      <c r="G51" s="40">
        <v>8</v>
      </c>
      <c r="H51" s="40">
        <v>5</v>
      </c>
      <c r="I51" s="40">
        <v>0</v>
      </c>
      <c r="J51" s="73">
        <f t="shared" si="1"/>
        <v>26</v>
      </c>
      <c r="K51" s="77" t="s">
        <v>1076</v>
      </c>
      <c r="L51" s="31" t="s">
        <v>314</v>
      </c>
      <c r="M51" s="24" t="s">
        <v>775</v>
      </c>
      <c r="N51" s="25" t="s">
        <v>564</v>
      </c>
    </row>
    <row r="52" spans="1:14" ht="15.75">
      <c r="A52" s="34">
        <v>48</v>
      </c>
      <c r="B52" s="26" t="s">
        <v>862</v>
      </c>
      <c r="C52" s="26" t="s">
        <v>118</v>
      </c>
      <c r="D52" s="26" t="s">
        <v>151</v>
      </c>
      <c r="E52" s="14">
        <v>9</v>
      </c>
      <c r="F52" s="40">
        <v>14</v>
      </c>
      <c r="G52" s="40">
        <v>12</v>
      </c>
      <c r="H52" s="40">
        <v>0</v>
      </c>
      <c r="I52" s="40">
        <v>0</v>
      </c>
      <c r="J52" s="73">
        <f t="shared" si="1"/>
        <v>26</v>
      </c>
      <c r="K52" s="77" t="s">
        <v>1076</v>
      </c>
      <c r="L52" s="31" t="s">
        <v>280</v>
      </c>
      <c r="M52" s="24" t="s">
        <v>775</v>
      </c>
      <c r="N52" s="25" t="s">
        <v>279</v>
      </c>
    </row>
    <row r="53" spans="1:14" ht="15.75">
      <c r="A53" s="34">
        <v>49</v>
      </c>
      <c r="B53" s="27" t="s">
        <v>863</v>
      </c>
      <c r="C53" s="27" t="s">
        <v>570</v>
      </c>
      <c r="D53" s="27" t="s">
        <v>43</v>
      </c>
      <c r="E53" s="14">
        <v>9</v>
      </c>
      <c r="F53" s="40">
        <v>11</v>
      </c>
      <c r="G53" s="40">
        <v>7</v>
      </c>
      <c r="H53" s="40">
        <v>8</v>
      </c>
      <c r="I53" s="40">
        <v>0</v>
      </c>
      <c r="J53" s="73">
        <f t="shared" si="1"/>
        <v>26</v>
      </c>
      <c r="K53" s="77" t="s">
        <v>1076</v>
      </c>
      <c r="L53" s="31" t="s">
        <v>246</v>
      </c>
      <c r="M53" s="24" t="s">
        <v>775</v>
      </c>
      <c r="N53" s="28" t="s">
        <v>833</v>
      </c>
    </row>
    <row r="54" spans="1:14" ht="15.75">
      <c r="A54" s="34">
        <v>50</v>
      </c>
      <c r="B54" s="26" t="s">
        <v>864</v>
      </c>
      <c r="C54" s="26" t="s">
        <v>63</v>
      </c>
      <c r="D54" s="26" t="s">
        <v>209</v>
      </c>
      <c r="E54" s="14">
        <v>9</v>
      </c>
      <c r="F54" s="40">
        <v>7</v>
      </c>
      <c r="G54" s="40">
        <v>7</v>
      </c>
      <c r="H54" s="40">
        <v>2</v>
      </c>
      <c r="I54" s="40">
        <v>10</v>
      </c>
      <c r="J54" s="73">
        <f t="shared" si="1"/>
        <v>26</v>
      </c>
      <c r="K54" s="77" t="s">
        <v>1076</v>
      </c>
      <c r="L54" s="31" t="s">
        <v>242</v>
      </c>
      <c r="M54" s="24" t="s">
        <v>775</v>
      </c>
      <c r="N54" s="25" t="s">
        <v>865</v>
      </c>
    </row>
    <row r="55" spans="1:14" ht="15.75">
      <c r="A55" s="34">
        <v>51</v>
      </c>
      <c r="B55" s="26" t="s">
        <v>193</v>
      </c>
      <c r="C55" s="26" t="s">
        <v>121</v>
      </c>
      <c r="D55" s="26" t="s">
        <v>85</v>
      </c>
      <c r="E55" s="14">
        <v>9</v>
      </c>
      <c r="F55" s="40">
        <v>7</v>
      </c>
      <c r="G55" s="35">
        <v>0</v>
      </c>
      <c r="H55" s="35">
        <v>6</v>
      </c>
      <c r="I55" s="40">
        <v>12</v>
      </c>
      <c r="J55" s="73">
        <f t="shared" si="1"/>
        <v>25</v>
      </c>
      <c r="K55" s="77" t="s">
        <v>1076</v>
      </c>
      <c r="L55" s="31" t="s">
        <v>318</v>
      </c>
      <c r="M55" s="24" t="s">
        <v>775</v>
      </c>
      <c r="N55" s="25" t="s">
        <v>317</v>
      </c>
    </row>
    <row r="56" spans="1:14" ht="15.75">
      <c r="A56" s="34">
        <v>52</v>
      </c>
      <c r="B56" s="26" t="s">
        <v>866</v>
      </c>
      <c r="C56" s="26" t="s">
        <v>104</v>
      </c>
      <c r="D56" s="26" t="s">
        <v>385</v>
      </c>
      <c r="E56" s="14">
        <v>9</v>
      </c>
      <c r="F56" s="40">
        <v>9</v>
      </c>
      <c r="G56" s="40">
        <v>9</v>
      </c>
      <c r="H56" s="40">
        <v>7</v>
      </c>
      <c r="I56" s="40">
        <v>0</v>
      </c>
      <c r="J56" s="73">
        <f t="shared" si="1"/>
        <v>25</v>
      </c>
      <c r="K56" s="77" t="s">
        <v>1076</v>
      </c>
      <c r="L56" s="31" t="s">
        <v>264</v>
      </c>
      <c r="M56" s="24" t="s">
        <v>775</v>
      </c>
      <c r="N56" s="27" t="s">
        <v>867</v>
      </c>
    </row>
    <row r="57" spans="1:14" ht="15.75">
      <c r="A57" s="34">
        <v>53</v>
      </c>
      <c r="B57" s="27" t="s">
        <v>868</v>
      </c>
      <c r="C57" s="27" t="s">
        <v>32</v>
      </c>
      <c r="D57" s="27" t="s">
        <v>147</v>
      </c>
      <c r="E57" s="14">
        <v>9</v>
      </c>
      <c r="F57" s="40">
        <v>12</v>
      </c>
      <c r="G57" s="40">
        <v>10</v>
      </c>
      <c r="H57" s="40">
        <v>3</v>
      </c>
      <c r="I57" s="40">
        <v>0</v>
      </c>
      <c r="J57" s="73">
        <f t="shared" si="1"/>
        <v>25</v>
      </c>
      <c r="K57" s="77" t="s">
        <v>1076</v>
      </c>
      <c r="L57" s="28" t="s">
        <v>251</v>
      </c>
      <c r="M57" s="24" t="s">
        <v>775</v>
      </c>
      <c r="N57" s="27" t="s">
        <v>526</v>
      </c>
    </row>
    <row r="58" spans="1:14" ht="47.25">
      <c r="A58" s="34">
        <v>54</v>
      </c>
      <c r="B58" s="26" t="s">
        <v>869</v>
      </c>
      <c r="C58" s="26" t="s">
        <v>47</v>
      </c>
      <c r="D58" s="26" t="s">
        <v>52</v>
      </c>
      <c r="E58" s="14">
        <v>9</v>
      </c>
      <c r="F58" s="40">
        <v>9</v>
      </c>
      <c r="G58" s="40">
        <v>3</v>
      </c>
      <c r="H58" s="40">
        <v>2</v>
      </c>
      <c r="I58" s="40">
        <v>10</v>
      </c>
      <c r="J58" s="73">
        <f t="shared" si="1"/>
        <v>24</v>
      </c>
      <c r="K58" s="24"/>
      <c r="L58" s="31" t="s">
        <v>295</v>
      </c>
      <c r="M58" s="24" t="s">
        <v>775</v>
      </c>
      <c r="N58" s="25" t="s">
        <v>553</v>
      </c>
    </row>
    <row r="59" spans="1:14" ht="15.75">
      <c r="A59" s="34">
        <v>55</v>
      </c>
      <c r="B59" s="26" t="s">
        <v>870</v>
      </c>
      <c r="C59" s="26" t="s">
        <v>120</v>
      </c>
      <c r="D59" s="26" t="s">
        <v>116</v>
      </c>
      <c r="E59" s="14">
        <v>9</v>
      </c>
      <c r="F59" s="40">
        <v>9</v>
      </c>
      <c r="G59" s="40">
        <v>5</v>
      </c>
      <c r="H59" s="40">
        <v>4</v>
      </c>
      <c r="I59" s="40">
        <v>6</v>
      </c>
      <c r="J59" s="73">
        <f t="shared" si="1"/>
        <v>24</v>
      </c>
      <c r="K59" s="24"/>
      <c r="L59" s="28" t="s">
        <v>289</v>
      </c>
      <c r="M59" s="24" t="s">
        <v>775</v>
      </c>
      <c r="N59" s="25" t="s">
        <v>288</v>
      </c>
    </row>
    <row r="60" spans="1:14" ht="15.75">
      <c r="A60" s="34">
        <v>56</v>
      </c>
      <c r="B60" s="27" t="s">
        <v>871</v>
      </c>
      <c r="C60" s="27" t="s">
        <v>65</v>
      </c>
      <c r="D60" s="27" t="s">
        <v>445</v>
      </c>
      <c r="E60" s="14">
        <v>9</v>
      </c>
      <c r="F60" s="40">
        <v>8</v>
      </c>
      <c r="G60" s="40">
        <v>5</v>
      </c>
      <c r="H60" s="40">
        <v>3</v>
      </c>
      <c r="I60" s="40">
        <v>8</v>
      </c>
      <c r="J60" s="73">
        <f t="shared" si="1"/>
        <v>24</v>
      </c>
      <c r="K60" s="24"/>
      <c r="L60" s="28" t="s">
        <v>254</v>
      </c>
      <c r="M60" s="24" t="s">
        <v>775</v>
      </c>
      <c r="N60" s="27" t="s">
        <v>872</v>
      </c>
    </row>
    <row r="61" spans="1:14" ht="15.75">
      <c r="A61" s="34">
        <v>57</v>
      </c>
      <c r="B61" s="27" t="s">
        <v>873</v>
      </c>
      <c r="C61" s="27" t="s">
        <v>874</v>
      </c>
      <c r="D61" s="27" t="s">
        <v>572</v>
      </c>
      <c r="E61" s="14">
        <v>9</v>
      </c>
      <c r="F61" s="40">
        <v>8</v>
      </c>
      <c r="G61" s="40">
        <v>8</v>
      </c>
      <c r="H61" s="40">
        <v>8</v>
      </c>
      <c r="I61" s="40">
        <v>0</v>
      </c>
      <c r="J61" s="73">
        <f t="shared" si="1"/>
        <v>24</v>
      </c>
      <c r="K61" s="24"/>
      <c r="L61" s="28" t="s">
        <v>254</v>
      </c>
      <c r="M61" s="24" t="s">
        <v>775</v>
      </c>
      <c r="N61" s="27" t="s">
        <v>875</v>
      </c>
    </row>
    <row r="62" spans="1:14" s="96" customFormat="1" ht="31.5">
      <c r="A62" s="34">
        <v>58</v>
      </c>
      <c r="B62" s="91" t="s">
        <v>1073</v>
      </c>
      <c r="C62" s="91" t="s">
        <v>173</v>
      </c>
      <c r="D62" s="91" t="s">
        <v>88</v>
      </c>
      <c r="E62" s="92">
        <v>9</v>
      </c>
      <c r="F62" s="93">
        <v>12</v>
      </c>
      <c r="G62" s="93">
        <v>4</v>
      </c>
      <c r="H62" s="93">
        <v>7</v>
      </c>
      <c r="I62" s="93">
        <v>0</v>
      </c>
      <c r="J62" s="94">
        <f t="shared" si="1"/>
        <v>23</v>
      </c>
      <c r="K62" s="95"/>
      <c r="L62" s="116" t="s">
        <v>304</v>
      </c>
      <c r="M62" s="95" t="s">
        <v>775</v>
      </c>
      <c r="N62" s="91" t="s">
        <v>558</v>
      </c>
    </row>
    <row r="63" spans="1:14" ht="15.75">
      <c r="A63" s="34">
        <v>59</v>
      </c>
      <c r="B63" s="26" t="s">
        <v>876</v>
      </c>
      <c r="C63" s="26" t="s">
        <v>813</v>
      </c>
      <c r="D63" s="26" t="s">
        <v>88</v>
      </c>
      <c r="E63" s="14">
        <v>9</v>
      </c>
      <c r="F63" s="40">
        <v>10</v>
      </c>
      <c r="G63" s="40">
        <v>8</v>
      </c>
      <c r="H63" s="40">
        <v>5</v>
      </c>
      <c r="I63" s="40">
        <v>0</v>
      </c>
      <c r="J63" s="73">
        <f t="shared" si="1"/>
        <v>23</v>
      </c>
      <c r="K63" s="24"/>
      <c r="L63" s="31" t="s">
        <v>257</v>
      </c>
      <c r="M63" s="24" t="s">
        <v>775</v>
      </c>
      <c r="N63" s="25" t="s">
        <v>877</v>
      </c>
    </row>
    <row r="64" spans="1:14" ht="15.75">
      <c r="A64" s="34">
        <v>60</v>
      </c>
      <c r="B64" s="27" t="s">
        <v>878</v>
      </c>
      <c r="C64" s="27" t="s">
        <v>346</v>
      </c>
      <c r="D64" s="27" t="s">
        <v>16</v>
      </c>
      <c r="E64" s="14">
        <v>9</v>
      </c>
      <c r="F64" s="37">
        <v>6</v>
      </c>
      <c r="G64" s="37">
        <v>6</v>
      </c>
      <c r="H64" s="37">
        <v>2</v>
      </c>
      <c r="I64" s="37">
        <v>8</v>
      </c>
      <c r="J64" s="73">
        <f t="shared" si="1"/>
        <v>22</v>
      </c>
      <c r="K64" s="72"/>
      <c r="L64" s="28" t="s">
        <v>336</v>
      </c>
      <c r="M64" s="24" t="s">
        <v>775</v>
      </c>
      <c r="N64" s="27" t="s">
        <v>335</v>
      </c>
    </row>
    <row r="65" spans="1:14" ht="15.75">
      <c r="A65" s="34">
        <v>61</v>
      </c>
      <c r="B65" s="26" t="s">
        <v>233</v>
      </c>
      <c r="C65" s="26" t="s">
        <v>38</v>
      </c>
      <c r="D65" s="26" t="s">
        <v>147</v>
      </c>
      <c r="E65" s="14">
        <v>9</v>
      </c>
      <c r="F65" s="40">
        <v>12</v>
      </c>
      <c r="G65" s="40">
        <v>6</v>
      </c>
      <c r="H65" s="40">
        <v>4</v>
      </c>
      <c r="I65" s="40">
        <v>0</v>
      </c>
      <c r="J65" s="73">
        <f t="shared" si="1"/>
        <v>22</v>
      </c>
      <c r="K65" s="24"/>
      <c r="L65" s="31" t="s">
        <v>311</v>
      </c>
      <c r="M65" s="24" t="s">
        <v>775</v>
      </c>
      <c r="N65" s="25" t="s">
        <v>582</v>
      </c>
    </row>
    <row r="66" spans="1:14" ht="15.75">
      <c r="A66" s="34">
        <v>62</v>
      </c>
      <c r="B66" s="26" t="s">
        <v>879</v>
      </c>
      <c r="C66" s="26" t="s">
        <v>128</v>
      </c>
      <c r="D66" s="26" t="s">
        <v>107</v>
      </c>
      <c r="E66" s="14">
        <v>9</v>
      </c>
      <c r="F66" s="40">
        <v>10</v>
      </c>
      <c r="G66" s="40">
        <v>1</v>
      </c>
      <c r="H66" s="40">
        <v>5</v>
      </c>
      <c r="I66" s="40">
        <v>6</v>
      </c>
      <c r="J66" s="73">
        <f t="shared" si="1"/>
        <v>22</v>
      </c>
      <c r="K66" s="24"/>
      <c r="L66" s="28" t="s">
        <v>289</v>
      </c>
      <c r="M66" s="24" t="s">
        <v>775</v>
      </c>
      <c r="N66" s="27" t="s">
        <v>288</v>
      </c>
    </row>
    <row r="67" spans="1:14" ht="15.75">
      <c r="A67" s="34">
        <v>63</v>
      </c>
      <c r="B67" s="26" t="s">
        <v>880</v>
      </c>
      <c r="C67" s="26" t="s">
        <v>881</v>
      </c>
      <c r="D67" s="26" t="s">
        <v>882</v>
      </c>
      <c r="E67" s="14">
        <v>9</v>
      </c>
      <c r="F67" s="40">
        <v>8</v>
      </c>
      <c r="G67" s="40">
        <v>8</v>
      </c>
      <c r="H67" s="40">
        <v>6</v>
      </c>
      <c r="I67" s="40">
        <v>0</v>
      </c>
      <c r="J67" s="73">
        <f t="shared" si="1"/>
        <v>22</v>
      </c>
      <c r="K67" s="24"/>
      <c r="L67" s="31" t="s">
        <v>264</v>
      </c>
      <c r="M67" s="24" t="s">
        <v>775</v>
      </c>
      <c r="N67" s="25" t="s">
        <v>883</v>
      </c>
    </row>
    <row r="68" spans="1:14" ht="15.75">
      <c r="A68" s="34">
        <v>64</v>
      </c>
      <c r="B68" s="26" t="s">
        <v>884</v>
      </c>
      <c r="C68" s="26" t="s">
        <v>65</v>
      </c>
      <c r="D68" s="26" t="s">
        <v>85</v>
      </c>
      <c r="E68" s="14">
        <v>9</v>
      </c>
      <c r="F68" s="40">
        <v>6</v>
      </c>
      <c r="G68" s="40">
        <v>7</v>
      </c>
      <c r="H68" s="40">
        <v>6</v>
      </c>
      <c r="I68" s="40">
        <v>0</v>
      </c>
      <c r="J68" s="73">
        <f t="shared" si="1"/>
        <v>19</v>
      </c>
      <c r="K68" s="24"/>
      <c r="L68" s="28" t="s">
        <v>259</v>
      </c>
      <c r="M68" s="24" t="s">
        <v>775</v>
      </c>
      <c r="N68" s="25" t="s">
        <v>531</v>
      </c>
    </row>
    <row r="69" spans="1:14" ht="15.75">
      <c r="A69" s="34">
        <v>65</v>
      </c>
      <c r="B69" s="27" t="s">
        <v>885</v>
      </c>
      <c r="C69" s="27" t="s">
        <v>886</v>
      </c>
      <c r="D69" s="27" t="s">
        <v>887</v>
      </c>
      <c r="E69" s="14">
        <v>9</v>
      </c>
      <c r="F69" s="80">
        <v>11</v>
      </c>
      <c r="G69" s="80">
        <v>7</v>
      </c>
      <c r="H69" s="80">
        <v>0</v>
      </c>
      <c r="I69" s="80">
        <v>0</v>
      </c>
      <c r="J69" s="73">
        <v>18</v>
      </c>
      <c r="K69" s="77"/>
      <c r="L69" s="32" t="s">
        <v>327</v>
      </c>
      <c r="M69" s="24" t="s">
        <v>775</v>
      </c>
      <c r="N69" s="27"/>
    </row>
    <row r="70" spans="1:14" ht="18" customHeight="1">
      <c r="A70" s="34">
        <v>66</v>
      </c>
      <c r="B70" s="28" t="s">
        <v>888</v>
      </c>
      <c r="C70" s="28" t="s">
        <v>128</v>
      </c>
      <c r="D70" s="28" t="s">
        <v>85</v>
      </c>
      <c r="E70" s="14">
        <v>9</v>
      </c>
      <c r="F70" s="40">
        <v>6</v>
      </c>
      <c r="G70" s="40">
        <v>7</v>
      </c>
      <c r="H70" s="40">
        <v>5</v>
      </c>
      <c r="I70" s="40">
        <v>0</v>
      </c>
      <c r="J70" s="73">
        <f t="shared" ref="J70:J117" si="2">SUM(F70:I70)</f>
        <v>18</v>
      </c>
      <c r="K70" s="24"/>
      <c r="L70" s="31" t="s">
        <v>321</v>
      </c>
      <c r="M70" s="24" t="s">
        <v>775</v>
      </c>
      <c r="N70" s="25" t="s">
        <v>860</v>
      </c>
    </row>
    <row r="71" spans="1:14" ht="31.5">
      <c r="A71" s="34">
        <v>67</v>
      </c>
      <c r="B71" s="27" t="s">
        <v>889</v>
      </c>
      <c r="C71" s="27" t="s">
        <v>192</v>
      </c>
      <c r="D71" s="27" t="s">
        <v>85</v>
      </c>
      <c r="E71" s="14">
        <v>9</v>
      </c>
      <c r="F71" s="40">
        <v>8</v>
      </c>
      <c r="G71" s="40">
        <v>3</v>
      </c>
      <c r="H71" s="40">
        <v>1</v>
      </c>
      <c r="I71" s="40">
        <v>6</v>
      </c>
      <c r="J71" s="73">
        <f t="shared" si="2"/>
        <v>18</v>
      </c>
      <c r="K71" s="24"/>
      <c r="L71" s="28" t="s">
        <v>304</v>
      </c>
      <c r="M71" s="24" t="s">
        <v>775</v>
      </c>
      <c r="N71" s="27" t="s">
        <v>559</v>
      </c>
    </row>
    <row r="72" spans="1:14" ht="31.5">
      <c r="A72" s="34">
        <v>68</v>
      </c>
      <c r="B72" s="27" t="s">
        <v>890</v>
      </c>
      <c r="C72" s="27" t="s">
        <v>121</v>
      </c>
      <c r="D72" s="27" t="s">
        <v>169</v>
      </c>
      <c r="E72" s="14">
        <v>9</v>
      </c>
      <c r="F72" s="40">
        <v>9</v>
      </c>
      <c r="G72" s="40">
        <v>4</v>
      </c>
      <c r="H72" s="40">
        <v>5</v>
      </c>
      <c r="I72" s="40">
        <v>0</v>
      </c>
      <c r="J72" s="73">
        <f t="shared" si="2"/>
        <v>18</v>
      </c>
      <c r="K72" s="24"/>
      <c r="L72" s="28" t="s">
        <v>304</v>
      </c>
      <c r="M72" s="24" t="s">
        <v>775</v>
      </c>
      <c r="N72" s="27" t="s">
        <v>558</v>
      </c>
    </row>
    <row r="73" spans="1:14" ht="15.75">
      <c r="A73" s="34">
        <v>69</v>
      </c>
      <c r="B73" s="26" t="s">
        <v>891</v>
      </c>
      <c r="C73" s="26" t="s">
        <v>36</v>
      </c>
      <c r="D73" s="26" t="s">
        <v>16</v>
      </c>
      <c r="E73" s="14">
        <v>9</v>
      </c>
      <c r="F73" s="40">
        <v>10</v>
      </c>
      <c r="G73" s="40">
        <v>6</v>
      </c>
      <c r="H73" s="40">
        <v>2</v>
      </c>
      <c r="I73" s="40">
        <v>0</v>
      </c>
      <c r="J73" s="73">
        <f t="shared" si="2"/>
        <v>18</v>
      </c>
      <c r="K73" s="24"/>
      <c r="L73" s="31" t="s">
        <v>257</v>
      </c>
      <c r="M73" s="24" t="s">
        <v>775</v>
      </c>
      <c r="N73" s="25" t="s">
        <v>877</v>
      </c>
    </row>
    <row r="74" spans="1:14" ht="15.75">
      <c r="A74" s="34">
        <v>70</v>
      </c>
      <c r="B74" s="27" t="s">
        <v>892</v>
      </c>
      <c r="C74" s="27" t="s">
        <v>230</v>
      </c>
      <c r="D74" s="27" t="s">
        <v>67</v>
      </c>
      <c r="E74" s="14">
        <v>9</v>
      </c>
      <c r="F74" s="40">
        <v>4</v>
      </c>
      <c r="G74" s="40">
        <v>13</v>
      </c>
      <c r="H74" s="40">
        <v>1</v>
      </c>
      <c r="I74" s="40">
        <v>0</v>
      </c>
      <c r="J74" s="73">
        <f t="shared" si="2"/>
        <v>18</v>
      </c>
      <c r="K74" s="24"/>
      <c r="L74" s="28" t="s">
        <v>254</v>
      </c>
      <c r="M74" s="24" t="s">
        <v>775</v>
      </c>
      <c r="N74" s="27" t="s">
        <v>875</v>
      </c>
    </row>
    <row r="75" spans="1:14" ht="15.75">
      <c r="A75" s="34">
        <v>71</v>
      </c>
      <c r="B75" s="28" t="s">
        <v>893</v>
      </c>
      <c r="C75" s="28" t="s">
        <v>114</v>
      </c>
      <c r="D75" s="28" t="s">
        <v>58</v>
      </c>
      <c r="E75" s="14">
        <v>9</v>
      </c>
      <c r="F75" s="40">
        <v>9</v>
      </c>
      <c r="G75" s="40">
        <v>7</v>
      </c>
      <c r="H75" s="40">
        <v>1</v>
      </c>
      <c r="I75" s="40">
        <v>0</v>
      </c>
      <c r="J75" s="73">
        <f t="shared" si="2"/>
        <v>17</v>
      </c>
      <c r="K75" s="24"/>
      <c r="L75" s="31" t="s">
        <v>321</v>
      </c>
      <c r="M75" s="24" t="s">
        <v>775</v>
      </c>
      <c r="N75" s="25" t="s">
        <v>320</v>
      </c>
    </row>
    <row r="76" spans="1:14" ht="15.75">
      <c r="A76" s="34">
        <v>72</v>
      </c>
      <c r="B76" s="27" t="s">
        <v>894</v>
      </c>
      <c r="C76" s="27" t="s">
        <v>65</v>
      </c>
      <c r="D76" s="27" t="s">
        <v>107</v>
      </c>
      <c r="E76" s="14">
        <v>9</v>
      </c>
      <c r="F76" s="40">
        <v>8</v>
      </c>
      <c r="G76" s="40">
        <v>3</v>
      </c>
      <c r="H76" s="40">
        <v>6</v>
      </c>
      <c r="I76" s="40">
        <v>0</v>
      </c>
      <c r="J76" s="73">
        <f t="shared" si="2"/>
        <v>17</v>
      </c>
      <c r="K76" s="24"/>
      <c r="L76" s="28" t="s">
        <v>837</v>
      </c>
      <c r="M76" s="24" t="s">
        <v>775</v>
      </c>
      <c r="N76" s="27" t="s">
        <v>838</v>
      </c>
    </row>
    <row r="77" spans="1:14" ht="15.75">
      <c r="A77" s="34">
        <v>73</v>
      </c>
      <c r="B77" s="26" t="s">
        <v>895</v>
      </c>
      <c r="C77" s="26" t="s">
        <v>68</v>
      </c>
      <c r="D77" s="26" t="s">
        <v>67</v>
      </c>
      <c r="E77" s="14">
        <v>9</v>
      </c>
      <c r="F77" s="40">
        <v>7</v>
      </c>
      <c r="G77" s="40">
        <v>7</v>
      </c>
      <c r="H77" s="40">
        <v>3</v>
      </c>
      <c r="I77" s="40">
        <v>0</v>
      </c>
      <c r="J77" s="73">
        <f t="shared" si="2"/>
        <v>17</v>
      </c>
      <c r="K77" s="24"/>
      <c r="L77" s="28" t="s">
        <v>272</v>
      </c>
      <c r="M77" s="24" t="s">
        <v>775</v>
      </c>
      <c r="N77" s="25" t="s">
        <v>896</v>
      </c>
    </row>
    <row r="78" spans="1:14" ht="15.75">
      <c r="A78" s="34">
        <v>74</v>
      </c>
      <c r="B78" s="26" t="s">
        <v>897</v>
      </c>
      <c r="C78" s="26" t="s">
        <v>346</v>
      </c>
      <c r="D78" s="26" t="s">
        <v>43</v>
      </c>
      <c r="E78" s="14">
        <v>9</v>
      </c>
      <c r="F78" s="37">
        <v>6</v>
      </c>
      <c r="G78" s="37">
        <v>4</v>
      </c>
      <c r="H78" s="37">
        <v>2</v>
      </c>
      <c r="I78" s="37">
        <v>4</v>
      </c>
      <c r="J78" s="73">
        <f t="shared" si="2"/>
        <v>16</v>
      </c>
      <c r="K78" s="72"/>
      <c r="L78" s="31" t="s">
        <v>331</v>
      </c>
      <c r="M78" s="24" t="s">
        <v>775</v>
      </c>
      <c r="N78" s="25" t="s">
        <v>898</v>
      </c>
    </row>
    <row r="79" spans="1:14" ht="15.75">
      <c r="A79" s="34">
        <v>75</v>
      </c>
      <c r="B79" s="27" t="s">
        <v>899</v>
      </c>
      <c r="C79" s="27" t="s">
        <v>104</v>
      </c>
      <c r="D79" s="27" t="s">
        <v>572</v>
      </c>
      <c r="E79" s="14">
        <v>9</v>
      </c>
      <c r="F79" s="40">
        <v>4</v>
      </c>
      <c r="G79" s="40">
        <v>3</v>
      </c>
      <c r="H79" s="40">
        <v>9</v>
      </c>
      <c r="I79" s="40">
        <v>0</v>
      </c>
      <c r="J79" s="73">
        <f t="shared" si="2"/>
        <v>16</v>
      </c>
      <c r="K79" s="24"/>
      <c r="L79" s="28" t="s">
        <v>285</v>
      </c>
      <c r="M79" s="24" t="s">
        <v>775</v>
      </c>
      <c r="N79" s="27" t="s">
        <v>580</v>
      </c>
    </row>
    <row r="80" spans="1:14" ht="15.75">
      <c r="A80" s="34">
        <v>76</v>
      </c>
      <c r="B80" s="27" t="s">
        <v>900</v>
      </c>
      <c r="C80" s="27" t="s">
        <v>460</v>
      </c>
      <c r="D80" s="27" t="s">
        <v>342</v>
      </c>
      <c r="E80" s="14">
        <v>9</v>
      </c>
      <c r="F80" s="40">
        <v>4</v>
      </c>
      <c r="G80" s="40">
        <v>12</v>
      </c>
      <c r="H80" s="40">
        <v>0</v>
      </c>
      <c r="I80" s="40">
        <v>0</v>
      </c>
      <c r="J80" s="73">
        <f t="shared" si="2"/>
        <v>16</v>
      </c>
      <c r="K80" s="24"/>
      <c r="L80" s="28" t="s">
        <v>285</v>
      </c>
      <c r="M80" s="24" t="s">
        <v>775</v>
      </c>
      <c r="N80" s="25" t="s">
        <v>286</v>
      </c>
    </row>
    <row r="81" spans="1:14" ht="15.75">
      <c r="A81" s="34">
        <v>77</v>
      </c>
      <c r="B81" s="27" t="s">
        <v>901</v>
      </c>
      <c r="C81" s="27" t="s">
        <v>196</v>
      </c>
      <c r="D81" s="27" t="s">
        <v>49</v>
      </c>
      <c r="E81" s="14">
        <v>9</v>
      </c>
      <c r="F81" s="40">
        <v>8</v>
      </c>
      <c r="G81" s="40">
        <v>4</v>
      </c>
      <c r="H81" s="40">
        <v>4</v>
      </c>
      <c r="I81" s="40">
        <v>0</v>
      </c>
      <c r="J81" s="73">
        <f t="shared" si="2"/>
        <v>16</v>
      </c>
      <c r="K81" s="24"/>
      <c r="L81" s="31" t="s">
        <v>264</v>
      </c>
      <c r="M81" s="24" t="s">
        <v>775</v>
      </c>
      <c r="N81" s="27" t="s">
        <v>265</v>
      </c>
    </row>
    <row r="82" spans="1:14" ht="15.75">
      <c r="A82" s="34">
        <v>78</v>
      </c>
      <c r="B82" s="27" t="s">
        <v>902</v>
      </c>
      <c r="C82" s="27" t="s">
        <v>118</v>
      </c>
      <c r="D82" s="27" t="s">
        <v>903</v>
      </c>
      <c r="E82" s="14">
        <v>9</v>
      </c>
      <c r="F82" s="40">
        <v>7</v>
      </c>
      <c r="G82" s="40">
        <v>7</v>
      </c>
      <c r="H82" s="40">
        <v>1</v>
      </c>
      <c r="I82" s="40">
        <v>0</v>
      </c>
      <c r="J82" s="73">
        <f t="shared" si="2"/>
        <v>15</v>
      </c>
      <c r="K82" s="24"/>
      <c r="L82" s="28" t="s">
        <v>538</v>
      </c>
      <c r="M82" s="24" t="s">
        <v>775</v>
      </c>
      <c r="N82" s="27" t="s">
        <v>904</v>
      </c>
    </row>
    <row r="83" spans="1:14" ht="15.75">
      <c r="A83" s="34">
        <v>79</v>
      </c>
      <c r="B83" s="27" t="s">
        <v>905</v>
      </c>
      <c r="C83" s="27" t="s">
        <v>114</v>
      </c>
      <c r="D83" s="27" t="s">
        <v>25</v>
      </c>
      <c r="E83" s="14">
        <v>9</v>
      </c>
      <c r="F83" s="40">
        <v>8</v>
      </c>
      <c r="G83" s="40">
        <v>3</v>
      </c>
      <c r="H83" s="40">
        <v>4</v>
      </c>
      <c r="I83" s="40">
        <v>0</v>
      </c>
      <c r="J83" s="73">
        <f t="shared" si="2"/>
        <v>15</v>
      </c>
      <c r="K83" s="24"/>
      <c r="L83" s="28" t="s">
        <v>261</v>
      </c>
      <c r="M83" s="24" t="s">
        <v>775</v>
      </c>
      <c r="N83" s="27" t="s">
        <v>260</v>
      </c>
    </row>
    <row r="84" spans="1:14" ht="15.75">
      <c r="A84" s="34">
        <v>80</v>
      </c>
      <c r="B84" s="26" t="s">
        <v>906</v>
      </c>
      <c r="C84" s="26" t="s">
        <v>68</v>
      </c>
      <c r="D84" s="26" t="s">
        <v>67</v>
      </c>
      <c r="E84" s="14">
        <v>9</v>
      </c>
      <c r="F84" s="40">
        <v>4</v>
      </c>
      <c r="G84" s="40">
        <v>4</v>
      </c>
      <c r="H84" s="40">
        <v>2</v>
      </c>
      <c r="I84" s="40">
        <v>4</v>
      </c>
      <c r="J84" s="73">
        <f t="shared" si="2"/>
        <v>14</v>
      </c>
      <c r="K84" s="24"/>
      <c r="L84" s="31" t="s">
        <v>321</v>
      </c>
      <c r="M84" s="24" t="s">
        <v>775</v>
      </c>
      <c r="N84" s="26" t="s">
        <v>860</v>
      </c>
    </row>
    <row r="85" spans="1:14" ht="31.5">
      <c r="A85" s="34">
        <v>81</v>
      </c>
      <c r="B85" s="27" t="s">
        <v>907</v>
      </c>
      <c r="C85" s="27" t="s">
        <v>149</v>
      </c>
      <c r="D85" s="27" t="s">
        <v>52</v>
      </c>
      <c r="E85" s="14">
        <v>9</v>
      </c>
      <c r="F85" s="40">
        <v>6</v>
      </c>
      <c r="G85" s="40">
        <v>2</v>
      </c>
      <c r="H85" s="40">
        <v>6</v>
      </c>
      <c r="I85" s="40">
        <v>0</v>
      </c>
      <c r="J85" s="73">
        <f t="shared" si="2"/>
        <v>14</v>
      </c>
      <c r="K85" s="24"/>
      <c r="L85" s="28" t="s">
        <v>304</v>
      </c>
      <c r="M85" s="24" t="s">
        <v>775</v>
      </c>
      <c r="N85" s="27" t="s">
        <v>559</v>
      </c>
    </row>
    <row r="86" spans="1:14" ht="15.75">
      <c r="A86" s="34">
        <v>82</v>
      </c>
      <c r="B86" s="26" t="s">
        <v>908</v>
      </c>
      <c r="C86" s="26" t="s">
        <v>26</v>
      </c>
      <c r="D86" s="26" t="s">
        <v>483</v>
      </c>
      <c r="E86" s="14">
        <v>9</v>
      </c>
      <c r="F86" s="40">
        <v>7</v>
      </c>
      <c r="G86" s="40">
        <v>2</v>
      </c>
      <c r="H86" s="40">
        <v>5</v>
      </c>
      <c r="I86" s="40">
        <v>0</v>
      </c>
      <c r="J86" s="73">
        <f t="shared" si="2"/>
        <v>14</v>
      </c>
      <c r="K86" s="24"/>
      <c r="L86" s="31" t="s">
        <v>301</v>
      </c>
      <c r="M86" s="24" t="s">
        <v>775</v>
      </c>
      <c r="N86" s="27" t="s">
        <v>909</v>
      </c>
    </row>
    <row r="87" spans="1:14" ht="15.75">
      <c r="A87" s="34">
        <v>83</v>
      </c>
      <c r="B87" s="26" t="s">
        <v>205</v>
      </c>
      <c r="C87" s="26" t="s">
        <v>910</v>
      </c>
      <c r="D87" s="26" t="s">
        <v>69</v>
      </c>
      <c r="E87" s="14">
        <v>9</v>
      </c>
      <c r="F87" s="40">
        <v>9</v>
      </c>
      <c r="G87" s="40">
        <v>3</v>
      </c>
      <c r="H87" s="40">
        <v>2</v>
      </c>
      <c r="I87" s="40">
        <v>0</v>
      </c>
      <c r="J87" s="73">
        <f t="shared" si="2"/>
        <v>14</v>
      </c>
      <c r="K87" s="24"/>
      <c r="L87" s="31" t="s">
        <v>274</v>
      </c>
      <c r="M87" s="24" t="s">
        <v>775</v>
      </c>
      <c r="N87" s="25" t="s">
        <v>579</v>
      </c>
    </row>
    <row r="88" spans="1:14" ht="15.75">
      <c r="A88" s="34">
        <v>84</v>
      </c>
      <c r="B88" s="27" t="s">
        <v>911</v>
      </c>
      <c r="C88" s="27" t="s">
        <v>114</v>
      </c>
      <c r="D88" s="27" t="s">
        <v>107</v>
      </c>
      <c r="E88" s="14">
        <v>9</v>
      </c>
      <c r="F88" s="81">
        <v>8</v>
      </c>
      <c r="G88" s="81">
        <v>5</v>
      </c>
      <c r="H88" s="81">
        <v>0</v>
      </c>
      <c r="I88" s="81">
        <v>0</v>
      </c>
      <c r="J88" s="73">
        <f t="shared" si="2"/>
        <v>13</v>
      </c>
      <c r="K88" s="72"/>
      <c r="L88" s="28" t="s">
        <v>336</v>
      </c>
      <c r="M88" s="24" t="s">
        <v>775</v>
      </c>
      <c r="N88" s="27" t="s">
        <v>568</v>
      </c>
    </row>
    <row r="89" spans="1:14" ht="15.75">
      <c r="A89" s="34">
        <v>85</v>
      </c>
      <c r="B89" s="26" t="s">
        <v>912</v>
      </c>
      <c r="C89" s="26" t="s">
        <v>913</v>
      </c>
      <c r="D89" s="26" t="s">
        <v>147</v>
      </c>
      <c r="E89" s="14">
        <v>9</v>
      </c>
      <c r="F89" s="40">
        <v>8</v>
      </c>
      <c r="G89" s="40">
        <v>3</v>
      </c>
      <c r="H89" s="40">
        <v>2</v>
      </c>
      <c r="I89" s="40">
        <v>0</v>
      </c>
      <c r="J89" s="73">
        <f t="shared" si="2"/>
        <v>13</v>
      </c>
      <c r="K89" s="24"/>
      <c r="L89" s="31" t="s">
        <v>311</v>
      </c>
      <c r="M89" s="24" t="s">
        <v>775</v>
      </c>
      <c r="N89" s="25" t="s">
        <v>826</v>
      </c>
    </row>
    <row r="90" spans="1:14" ht="15.75">
      <c r="A90" s="34">
        <v>86</v>
      </c>
      <c r="B90" s="26" t="s">
        <v>914</v>
      </c>
      <c r="C90" s="26" t="s">
        <v>392</v>
      </c>
      <c r="D90" s="26" t="s">
        <v>915</v>
      </c>
      <c r="E90" s="14">
        <v>9</v>
      </c>
      <c r="F90" s="40">
        <v>8</v>
      </c>
      <c r="G90" s="40">
        <v>3</v>
      </c>
      <c r="H90" s="40">
        <v>2</v>
      </c>
      <c r="I90" s="40">
        <v>0</v>
      </c>
      <c r="J90" s="73">
        <f t="shared" si="2"/>
        <v>13</v>
      </c>
      <c r="K90" s="24"/>
      <c r="L90" s="28" t="s">
        <v>259</v>
      </c>
      <c r="M90" s="24" t="s">
        <v>775</v>
      </c>
      <c r="N90" s="25" t="s">
        <v>531</v>
      </c>
    </row>
    <row r="91" spans="1:14" ht="15.75">
      <c r="A91" s="34">
        <v>87</v>
      </c>
      <c r="B91" s="27" t="s">
        <v>916</v>
      </c>
      <c r="C91" s="27" t="s">
        <v>917</v>
      </c>
      <c r="D91" s="27" t="s">
        <v>72</v>
      </c>
      <c r="E91" s="14">
        <v>9</v>
      </c>
      <c r="F91" s="40">
        <v>6</v>
      </c>
      <c r="G91" s="40">
        <v>2</v>
      </c>
      <c r="H91" s="40">
        <v>5</v>
      </c>
      <c r="I91" s="40">
        <v>0</v>
      </c>
      <c r="J91" s="73">
        <f t="shared" si="2"/>
        <v>13</v>
      </c>
      <c r="K91" s="24"/>
      <c r="L91" s="28" t="s">
        <v>251</v>
      </c>
      <c r="M91" s="24" t="s">
        <v>775</v>
      </c>
      <c r="N91" s="27" t="s">
        <v>250</v>
      </c>
    </row>
    <row r="92" spans="1:14" ht="15.75">
      <c r="A92" s="34">
        <v>88</v>
      </c>
      <c r="B92" s="27" t="s">
        <v>918</v>
      </c>
      <c r="C92" s="27" t="s">
        <v>192</v>
      </c>
      <c r="D92" s="27" t="s">
        <v>107</v>
      </c>
      <c r="E92" s="14">
        <v>9</v>
      </c>
      <c r="F92" s="37">
        <v>4</v>
      </c>
      <c r="G92" s="37">
        <v>6</v>
      </c>
      <c r="H92" s="37">
        <v>2</v>
      </c>
      <c r="I92" s="37">
        <v>0</v>
      </c>
      <c r="J92" s="73">
        <f t="shared" si="2"/>
        <v>12</v>
      </c>
      <c r="K92" s="72"/>
      <c r="L92" s="28" t="s">
        <v>336</v>
      </c>
      <c r="M92" s="24" t="s">
        <v>775</v>
      </c>
      <c r="N92" s="27" t="s">
        <v>568</v>
      </c>
    </row>
    <row r="93" spans="1:14" ht="15.75">
      <c r="A93" s="34">
        <v>89</v>
      </c>
      <c r="B93" s="26" t="s">
        <v>919</v>
      </c>
      <c r="C93" s="26" t="s">
        <v>392</v>
      </c>
      <c r="D93" s="26" t="s">
        <v>572</v>
      </c>
      <c r="E93" s="14">
        <v>9</v>
      </c>
      <c r="F93" s="40">
        <v>5</v>
      </c>
      <c r="G93" s="40">
        <v>3</v>
      </c>
      <c r="H93" s="40">
        <v>4</v>
      </c>
      <c r="I93" s="40">
        <v>0</v>
      </c>
      <c r="J93" s="73">
        <f t="shared" si="2"/>
        <v>12</v>
      </c>
      <c r="K93" s="24"/>
      <c r="L93" s="31" t="s">
        <v>311</v>
      </c>
      <c r="M93" s="24" t="s">
        <v>775</v>
      </c>
      <c r="N93" s="25" t="s">
        <v>826</v>
      </c>
    </row>
    <row r="94" spans="1:14" ht="15.75">
      <c r="A94" s="34">
        <v>90</v>
      </c>
      <c r="B94" s="27" t="s">
        <v>920</v>
      </c>
      <c r="C94" s="27" t="s">
        <v>346</v>
      </c>
      <c r="D94" s="27" t="s">
        <v>35</v>
      </c>
      <c r="E94" s="14">
        <v>9</v>
      </c>
      <c r="F94" s="40">
        <v>6</v>
      </c>
      <c r="G94" s="40">
        <v>6</v>
      </c>
      <c r="H94" s="40">
        <v>0</v>
      </c>
      <c r="I94" s="40">
        <v>0</v>
      </c>
      <c r="J94" s="73">
        <f t="shared" si="2"/>
        <v>12</v>
      </c>
      <c r="K94" s="24"/>
      <c r="L94" s="28" t="s">
        <v>837</v>
      </c>
      <c r="M94" s="24" t="s">
        <v>775</v>
      </c>
      <c r="N94" s="27" t="s">
        <v>921</v>
      </c>
    </row>
    <row r="95" spans="1:14" ht="15.75">
      <c r="A95" s="34">
        <v>91</v>
      </c>
      <c r="B95" s="27" t="s">
        <v>922</v>
      </c>
      <c r="C95" s="27" t="s">
        <v>923</v>
      </c>
      <c r="D95" s="27" t="s">
        <v>107</v>
      </c>
      <c r="E95" s="14">
        <v>9</v>
      </c>
      <c r="F95" s="40">
        <v>10</v>
      </c>
      <c r="G95" s="40">
        <v>1</v>
      </c>
      <c r="H95" s="40">
        <v>1</v>
      </c>
      <c r="I95" s="40">
        <v>0</v>
      </c>
      <c r="J95" s="73">
        <f t="shared" si="2"/>
        <v>12</v>
      </c>
      <c r="K95" s="24"/>
      <c r="L95" s="28" t="s">
        <v>251</v>
      </c>
      <c r="M95" s="24" t="s">
        <v>775</v>
      </c>
      <c r="N95" s="27" t="s">
        <v>526</v>
      </c>
    </row>
    <row r="96" spans="1:14" ht="15.75">
      <c r="A96" s="34">
        <v>92</v>
      </c>
      <c r="B96" s="26" t="s">
        <v>924</v>
      </c>
      <c r="C96" s="26" t="s">
        <v>230</v>
      </c>
      <c r="D96" s="26" t="s">
        <v>49</v>
      </c>
      <c r="E96" s="14">
        <v>9</v>
      </c>
      <c r="F96" s="37">
        <v>6</v>
      </c>
      <c r="G96" s="37">
        <v>3</v>
      </c>
      <c r="H96" s="37">
        <v>1</v>
      </c>
      <c r="I96" s="37">
        <v>0</v>
      </c>
      <c r="J96" s="73">
        <f t="shared" si="2"/>
        <v>10</v>
      </c>
      <c r="K96" s="72"/>
      <c r="L96" s="31" t="s">
        <v>331</v>
      </c>
      <c r="M96" s="24" t="s">
        <v>775</v>
      </c>
      <c r="N96" s="25" t="s">
        <v>898</v>
      </c>
    </row>
    <row r="97" spans="1:14" ht="15.75">
      <c r="A97" s="34">
        <v>93</v>
      </c>
      <c r="B97" s="26" t="s">
        <v>925</v>
      </c>
      <c r="C97" s="26" t="s">
        <v>104</v>
      </c>
      <c r="D97" s="26" t="s">
        <v>116</v>
      </c>
      <c r="E97" s="14">
        <v>9</v>
      </c>
      <c r="F97" s="40">
        <v>6</v>
      </c>
      <c r="G97" s="40">
        <v>4</v>
      </c>
      <c r="H97" s="40">
        <v>0</v>
      </c>
      <c r="I97" s="40">
        <v>0</v>
      </c>
      <c r="J97" s="73">
        <f t="shared" si="2"/>
        <v>10</v>
      </c>
      <c r="K97" s="24"/>
      <c r="L97" s="31" t="s">
        <v>309</v>
      </c>
      <c r="M97" s="24" t="s">
        <v>775</v>
      </c>
      <c r="N97" s="25" t="s">
        <v>561</v>
      </c>
    </row>
    <row r="98" spans="1:14" ht="15.75">
      <c r="A98" s="34">
        <v>94</v>
      </c>
      <c r="B98" s="26" t="s">
        <v>926</v>
      </c>
      <c r="C98" s="26" t="s">
        <v>435</v>
      </c>
      <c r="D98" s="26" t="s">
        <v>16</v>
      </c>
      <c r="E98" s="14">
        <v>9</v>
      </c>
      <c r="F98" s="40">
        <v>7</v>
      </c>
      <c r="G98" s="40">
        <v>2</v>
      </c>
      <c r="H98" s="40">
        <v>1</v>
      </c>
      <c r="I98" s="40">
        <v>0</v>
      </c>
      <c r="J98" s="73">
        <f t="shared" si="2"/>
        <v>10</v>
      </c>
      <c r="K98" s="24"/>
      <c r="L98" s="31" t="s">
        <v>551</v>
      </c>
      <c r="M98" s="24" t="s">
        <v>775</v>
      </c>
      <c r="N98" s="25" t="s">
        <v>581</v>
      </c>
    </row>
    <row r="99" spans="1:14" ht="15.75">
      <c r="A99" s="34">
        <v>95</v>
      </c>
      <c r="B99" s="26" t="s">
        <v>927</v>
      </c>
      <c r="C99" s="26" t="s">
        <v>236</v>
      </c>
      <c r="D99" s="26" t="s">
        <v>172</v>
      </c>
      <c r="E99" s="14">
        <v>9</v>
      </c>
      <c r="F99" s="40">
        <v>8</v>
      </c>
      <c r="G99" s="40">
        <v>2</v>
      </c>
      <c r="H99" s="40">
        <v>0</v>
      </c>
      <c r="I99" s="40">
        <v>0</v>
      </c>
      <c r="J99" s="73">
        <f t="shared" si="2"/>
        <v>10</v>
      </c>
      <c r="K99" s="24"/>
      <c r="L99" s="31" t="s">
        <v>274</v>
      </c>
      <c r="M99" s="24" t="s">
        <v>775</v>
      </c>
      <c r="N99" s="25" t="s">
        <v>579</v>
      </c>
    </row>
    <row r="100" spans="1:14" ht="15.75">
      <c r="A100" s="34">
        <v>96</v>
      </c>
      <c r="B100" s="26" t="s">
        <v>928</v>
      </c>
      <c r="C100" s="26" t="s">
        <v>96</v>
      </c>
      <c r="D100" s="26" t="s">
        <v>58</v>
      </c>
      <c r="E100" s="14">
        <v>9</v>
      </c>
      <c r="F100" s="40">
        <v>6</v>
      </c>
      <c r="G100" s="40">
        <v>4</v>
      </c>
      <c r="H100" s="40">
        <v>0</v>
      </c>
      <c r="I100" s="40">
        <v>0</v>
      </c>
      <c r="J100" s="73">
        <f t="shared" si="2"/>
        <v>10</v>
      </c>
      <c r="K100" s="24"/>
      <c r="L100" s="31" t="s">
        <v>248</v>
      </c>
      <c r="M100" s="24" t="s">
        <v>775</v>
      </c>
      <c r="N100" s="25" t="s">
        <v>247</v>
      </c>
    </row>
    <row r="101" spans="1:14" ht="15.75">
      <c r="A101" s="34">
        <v>97</v>
      </c>
      <c r="B101" s="26" t="s">
        <v>929</v>
      </c>
      <c r="C101" s="26" t="s">
        <v>460</v>
      </c>
      <c r="D101" s="26" t="s">
        <v>28</v>
      </c>
      <c r="E101" s="14">
        <v>9</v>
      </c>
      <c r="F101" s="79">
        <v>7</v>
      </c>
      <c r="G101" s="79">
        <v>2</v>
      </c>
      <c r="H101" s="79">
        <v>0</v>
      </c>
      <c r="I101" s="79">
        <v>0</v>
      </c>
      <c r="J101" s="73">
        <f t="shared" si="2"/>
        <v>9</v>
      </c>
      <c r="K101" s="77"/>
      <c r="L101" s="31" t="s">
        <v>331</v>
      </c>
      <c r="M101" s="24" t="s">
        <v>775</v>
      </c>
      <c r="N101" s="25" t="s">
        <v>332</v>
      </c>
    </row>
    <row r="102" spans="1:14" ht="15.75">
      <c r="A102" s="34">
        <v>98</v>
      </c>
      <c r="B102" s="27" t="s">
        <v>930</v>
      </c>
      <c r="C102" s="27" t="s">
        <v>73</v>
      </c>
      <c r="D102" s="27" t="s">
        <v>355</v>
      </c>
      <c r="E102" s="14">
        <v>9</v>
      </c>
      <c r="F102" s="40">
        <v>5</v>
      </c>
      <c r="G102" s="40">
        <v>4</v>
      </c>
      <c r="H102" s="40">
        <v>0</v>
      </c>
      <c r="I102" s="40">
        <v>0</v>
      </c>
      <c r="J102" s="73">
        <f t="shared" si="2"/>
        <v>9</v>
      </c>
      <c r="K102" s="24"/>
      <c r="L102" s="31" t="s">
        <v>306</v>
      </c>
      <c r="M102" s="24" t="s">
        <v>775</v>
      </c>
      <c r="N102" s="27" t="s">
        <v>307</v>
      </c>
    </row>
    <row r="103" spans="1:14" ht="15.75">
      <c r="A103" s="34">
        <v>99</v>
      </c>
      <c r="B103" s="26" t="s">
        <v>931</v>
      </c>
      <c r="C103" s="26" t="s">
        <v>63</v>
      </c>
      <c r="D103" s="26" t="s">
        <v>147</v>
      </c>
      <c r="E103" s="14">
        <v>9</v>
      </c>
      <c r="F103" s="40">
        <v>5</v>
      </c>
      <c r="G103" s="40">
        <v>4</v>
      </c>
      <c r="H103" s="40">
        <v>0</v>
      </c>
      <c r="I103" s="40">
        <v>0</v>
      </c>
      <c r="J103" s="73">
        <f t="shared" si="2"/>
        <v>9</v>
      </c>
      <c r="K103" s="24"/>
      <c r="L103" s="31" t="s">
        <v>280</v>
      </c>
      <c r="M103" s="24" t="s">
        <v>775</v>
      </c>
      <c r="N103" s="25" t="s">
        <v>279</v>
      </c>
    </row>
    <row r="104" spans="1:14" ht="15.75">
      <c r="A104" s="34">
        <v>100</v>
      </c>
      <c r="B104" s="26" t="s">
        <v>932</v>
      </c>
      <c r="C104" s="26" t="s">
        <v>154</v>
      </c>
      <c r="D104" s="26" t="s">
        <v>107</v>
      </c>
      <c r="E104" s="14">
        <v>9</v>
      </c>
      <c r="F104" s="40">
        <v>6</v>
      </c>
      <c r="G104" s="40">
        <v>2</v>
      </c>
      <c r="H104" s="40">
        <v>1</v>
      </c>
      <c r="I104" s="40">
        <v>0</v>
      </c>
      <c r="J104" s="73">
        <f t="shared" si="2"/>
        <v>9</v>
      </c>
      <c r="K104" s="24"/>
      <c r="L104" s="28" t="s">
        <v>259</v>
      </c>
      <c r="M104" s="24" t="s">
        <v>775</v>
      </c>
      <c r="N104" s="25" t="s">
        <v>531</v>
      </c>
    </row>
    <row r="105" spans="1:14" ht="15.75">
      <c r="A105" s="34">
        <v>101</v>
      </c>
      <c r="B105" s="27" t="s">
        <v>933</v>
      </c>
      <c r="C105" s="27" t="s">
        <v>236</v>
      </c>
      <c r="D105" s="26" t="s">
        <v>172</v>
      </c>
      <c r="E105" s="14">
        <v>9</v>
      </c>
      <c r="F105" s="40">
        <v>5</v>
      </c>
      <c r="G105" s="40">
        <v>3</v>
      </c>
      <c r="H105" s="40">
        <v>1</v>
      </c>
      <c r="I105" s="40">
        <v>0</v>
      </c>
      <c r="J105" s="73">
        <f t="shared" si="2"/>
        <v>9</v>
      </c>
      <c r="K105" s="24"/>
      <c r="L105" s="31" t="s">
        <v>934</v>
      </c>
      <c r="M105" s="24" t="s">
        <v>775</v>
      </c>
      <c r="N105" s="25" t="s">
        <v>935</v>
      </c>
    </row>
    <row r="106" spans="1:14" ht="15.75">
      <c r="A106" s="34">
        <v>102</v>
      </c>
      <c r="B106" s="26" t="s">
        <v>936</v>
      </c>
      <c r="C106" s="26" t="s">
        <v>114</v>
      </c>
      <c r="D106" s="26" t="s">
        <v>116</v>
      </c>
      <c r="E106" s="14">
        <v>9</v>
      </c>
      <c r="F106" s="79">
        <v>4</v>
      </c>
      <c r="G106" s="79">
        <v>3</v>
      </c>
      <c r="H106" s="79">
        <v>1</v>
      </c>
      <c r="I106" s="79">
        <v>0</v>
      </c>
      <c r="J106" s="73">
        <f t="shared" si="2"/>
        <v>8</v>
      </c>
      <c r="K106" s="77"/>
      <c r="L106" s="31" t="s">
        <v>323</v>
      </c>
      <c r="M106" s="24" t="s">
        <v>775</v>
      </c>
      <c r="N106" s="25" t="s">
        <v>566</v>
      </c>
    </row>
    <row r="107" spans="1:14" ht="15.75">
      <c r="A107" s="34">
        <v>103</v>
      </c>
      <c r="B107" s="27" t="s">
        <v>937</v>
      </c>
      <c r="C107" s="27" t="s">
        <v>26</v>
      </c>
      <c r="D107" s="27" t="s">
        <v>35</v>
      </c>
      <c r="E107" s="14">
        <v>9</v>
      </c>
      <c r="F107" s="40">
        <v>5</v>
      </c>
      <c r="G107" s="40">
        <v>3</v>
      </c>
      <c r="H107" s="40">
        <v>0</v>
      </c>
      <c r="I107" s="40">
        <v>0</v>
      </c>
      <c r="J107" s="73">
        <f t="shared" si="2"/>
        <v>8</v>
      </c>
      <c r="K107" s="24"/>
      <c r="L107" s="28" t="s">
        <v>285</v>
      </c>
      <c r="M107" s="24" t="s">
        <v>775</v>
      </c>
      <c r="N107" s="27" t="s">
        <v>286</v>
      </c>
    </row>
    <row r="108" spans="1:14" ht="15.75">
      <c r="A108" s="34">
        <v>104</v>
      </c>
      <c r="B108" s="26" t="s">
        <v>938</v>
      </c>
      <c r="C108" s="26" t="s">
        <v>939</v>
      </c>
      <c r="D108" s="26" t="s">
        <v>107</v>
      </c>
      <c r="E108" s="14">
        <v>9</v>
      </c>
      <c r="F108" s="40">
        <v>3</v>
      </c>
      <c r="G108" s="40">
        <v>5</v>
      </c>
      <c r="H108" s="40">
        <v>0</v>
      </c>
      <c r="I108" s="40">
        <v>0</v>
      </c>
      <c r="J108" s="73">
        <f t="shared" si="2"/>
        <v>8</v>
      </c>
      <c r="K108" s="24"/>
      <c r="L108" s="31" t="s">
        <v>248</v>
      </c>
      <c r="M108" s="24" t="s">
        <v>775</v>
      </c>
      <c r="N108" s="25" t="s">
        <v>247</v>
      </c>
    </row>
    <row r="109" spans="1:14" ht="15.75">
      <c r="A109" s="34">
        <v>105</v>
      </c>
      <c r="B109" s="26" t="s">
        <v>802</v>
      </c>
      <c r="C109" s="26" t="s">
        <v>128</v>
      </c>
      <c r="D109" s="26" t="s">
        <v>85</v>
      </c>
      <c r="E109" s="14">
        <v>9</v>
      </c>
      <c r="F109" s="40">
        <v>4</v>
      </c>
      <c r="G109" s="40">
        <v>2</v>
      </c>
      <c r="H109" s="40">
        <v>1</v>
      </c>
      <c r="I109" s="40">
        <v>0</v>
      </c>
      <c r="J109" s="73">
        <f t="shared" si="2"/>
        <v>7</v>
      </c>
      <c r="K109" s="24"/>
      <c r="L109" s="31" t="s">
        <v>583</v>
      </c>
      <c r="M109" s="24" t="s">
        <v>775</v>
      </c>
      <c r="N109" s="25" t="s">
        <v>940</v>
      </c>
    </row>
    <row r="110" spans="1:14" ht="15.75">
      <c r="A110" s="34">
        <v>106</v>
      </c>
      <c r="B110" s="26" t="s">
        <v>941</v>
      </c>
      <c r="C110" s="26" t="s">
        <v>942</v>
      </c>
      <c r="D110" s="26" t="s">
        <v>25</v>
      </c>
      <c r="E110" s="14">
        <v>9</v>
      </c>
      <c r="F110" s="40">
        <v>4</v>
      </c>
      <c r="G110" s="40">
        <v>1</v>
      </c>
      <c r="H110" s="40">
        <v>2</v>
      </c>
      <c r="I110" s="40">
        <v>0</v>
      </c>
      <c r="J110" s="73">
        <f t="shared" si="2"/>
        <v>7</v>
      </c>
      <c r="K110" s="24"/>
      <c r="L110" s="31" t="s">
        <v>309</v>
      </c>
      <c r="M110" s="24" t="s">
        <v>775</v>
      </c>
      <c r="N110" s="25" t="s">
        <v>561</v>
      </c>
    </row>
    <row r="111" spans="1:14" ht="15.75">
      <c r="A111" s="34">
        <v>107</v>
      </c>
      <c r="B111" s="26" t="s">
        <v>943</v>
      </c>
      <c r="C111" s="26" t="s">
        <v>831</v>
      </c>
      <c r="D111" s="26" t="s">
        <v>69</v>
      </c>
      <c r="E111" s="14">
        <v>9</v>
      </c>
      <c r="F111" s="40">
        <v>2</v>
      </c>
      <c r="G111" s="40">
        <v>5</v>
      </c>
      <c r="H111" s="40">
        <v>0</v>
      </c>
      <c r="I111" s="40">
        <v>0</v>
      </c>
      <c r="J111" s="73">
        <f t="shared" si="2"/>
        <v>7</v>
      </c>
      <c r="K111" s="24"/>
      <c r="L111" s="31" t="s">
        <v>280</v>
      </c>
      <c r="M111" s="24" t="s">
        <v>775</v>
      </c>
      <c r="N111" s="25" t="s">
        <v>279</v>
      </c>
    </row>
    <row r="112" spans="1:14" ht="15.75">
      <c r="A112" s="34">
        <v>108</v>
      </c>
      <c r="B112" s="26" t="s">
        <v>944</v>
      </c>
      <c r="C112" s="26" t="s">
        <v>573</v>
      </c>
      <c r="D112" s="26" t="s">
        <v>43</v>
      </c>
      <c r="E112" s="14">
        <v>9</v>
      </c>
      <c r="F112" s="40">
        <v>5</v>
      </c>
      <c r="G112" s="40">
        <v>2</v>
      </c>
      <c r="H112" s="40">
        <v>0</v>
      </c>
      <c r="I112" s="40">
        <v>0</v>
      </c>
      <c r="J112" s="73">
        <f t="shared" si="2"/>
        <v>7</v>
      </c>
      <c r="K112" s="24"/>
      <c r="L112" s="31" t="s">
        <v>274</v>
      </c>
      <c r="M112" s="24" t="s">
        <v>775</v>
      </c>
      <c r="N112" s="25" t="s">
        <v>835</v>
      </c>
    </row>
    <row r="113" spans="1:14" ht="15.75">
      <c r="A113" s="34">
        <v>109</v>
      </c>
      <c r="B113" s="27" t="s">
        <v>190</v>
      </c>
      <c r="C113" s="27" t="s">
        <v>945</v>
      </c>
      <c r="D113" s="27" t="s">
        <v>52</v>
      </c>
      <c r="E113" s="14">
        <v>9</v>
      </c>
      <c r="F113" s="40">
        <v>4</v>
      </c>
      <c r="G113" s="40">
        <v>1</v>
      </c>
      <c r="H113" s="40">
        <v>1</v>
      </c>
      <c r="I113" s="40">
        <v>0</v>
      </c>
      <c r="J113" s="73">
        <f t="shared" si="2"/>
        <v>6</v>
      </c>
      <c r="K113" s="24"/>
      <c r="L113" s="31" t="s">
        <v>306</v>
      </c>
      <c r="M113" s="24" t="s">
        <v>775</v>
      </c>
      <c r="N113" s="27" t="s">
        <v>305</v>
      </c>
    </row>
    <row r="114" spans="1:14" ht="15.75">
      <c r="A114" s="34">
        <v>110</v>
      </c>
      <c r="B114" s="27" t="s">
        <v>946</v>
      </c>
      <c r="C114" s="27" t="s">
        <v>26</v>
      </c>
      <c r="D114" s="27" t="s">
        <v>116</v>
      </c>
      <c r="E114" s="14">
        <v>9</v>
      </c>
      <c r="F114" s="40">
        <v>5</v>
      </c>
      <c r="G114" s="40">
        <v>1</v>
      </c>
      <c r="H114" s="40">
        <v>0</v>
      </c>
      <c r="I114" s="40">
        <v>0</v>
      </c>
      <c r="J114" s="73">
        <f t="shared" si="2"/>
        <v>6</v>
      </c>
      <c r="K114" s="24"/>
      <c r="L114" s="28" t="s">
        <v>285</v>
      </c>
      <c r="M114" s="24" t="s">
        <v>775</v>
      </c>
      <c r="N114" s="27" t="s">
        <v>580</v>
      </c>
    </row>
    <row r="115" spans="1:14" ht="15.75">
      <c r="A115" s="34">
        <v>111</v>
      </c>
      <c r="B115" s="26" t="s">
        <v>878</v>
      </c>
      <c r="C115" s="26" t="s">
        <v>120</v>
      </c>
      <c r="D115" s="26" t="s">
        <v>107</v>
      </c>
      <c r="E115" s="14">
        <v>9</v>
      </c>
      <c r="F115" s="40">
        <v>3</v>
      </c>
      <c r="G115" s="40">
        <v>3</v>
      </c>
      <c r="H115" s="40">
        <v>0</v>
      </c>
      <c r="I115" s="40">
        <v>0</v>
      </c>
      <c r="J115" s="73">
        <f t="shared" si="2"/>
        <v>6</v>
      </c>
      <c r="K115" s="24"/>
      <c r="L115" s="31" t="s">
        <v>274</v>
      </c>
      <c r="M115" s="24" t="s">
        <v>775</v>
      </c>
      <c r="N115" s="25" t="s">
        <v>835</v>
      </c>
    </row>
    <row r="116" spans="1:14" ht="15.75">
      <c r="A116" s="34">
        <v>112</v>
      </c>
      <c r="B116" s="29" t="s">
        <v>947</v>
      </c>
      <c r="C116" s="29" t="s">
        <v>17</v>
      </c>
      <c r="D116" s="29" t="s">
        <v>85</v>
      </c>
      <c r="E116" s="14">
        <v>9</v>
      </c>
      <c r="F116" s="40">
        <v>3</v>
      </c>
      <c r="G116" s="40">
        <v>3</v>
      </c>
      <c r="H116" s="40">
        <v>0</v>
      </c>
      <c r="I116" s="40">
        <v>0</v>
      </c>
      <c r="J116" s="73">
        <f t="shared" si="2"/>
        <v>6</v>
      </c>
      <c r="K116" s="24"/>
      <c r="L116" s="32" t="s">
        <v>270</v>
      </c>
      <c r="M116" s="24" t="s">
        <v>775</v>
      </c>
      <c r="N116" s="29" t="s">
        <v>948</v>
      </c>
    </row>
    <row r="117" spans="1:14" ht="15.75">
      <c r="A117" s="34">
        <v>113</v>
      </c>
      <c r="B117" s="26" t="s">
        <v>397</v>
      </c>
      <c r="C117" s="26" t="s">
        <v>26</v>
      </c>
      <c r="D117" s="26" t="s">
        <v>107</v>
      </c>
      <c r="E117" s="14">
        <v>9</v>
      </c>
      <c r="F117" s="73">
        <v>3</v>
      </c>
      <c r="G117" s="73">
        <v>2</v>
      </c>
      <c r="H117" s="73">
        <v>0</v>
      </c>
      <c r="I117" s="73">
        <v>0</v>
      </c>
      <c r="J117" s="73">
        <f t="shared" si="2"/>
        <v>5</v>
      </c>
      <c r="K117" s="82"/>
      <c r="L117" s="31" t="s">
        <v>323</v>
      </c>
      <c r="M117" s="24" t="s">
        <v>775</v>
      </c>
      <c r="N117" s="25" t="s">
        <v>566</v>
      </c>
    </row>
    <row r="118" spans="1:14" ht="15.75">
      <c r="A118" s="34">
        <v>114</v>
      </c>
      <c r="B118" s="26" t="s">
        <v>949</v>
      </c>
      <c r="C118" s="26" t="s">
        <v>188</v>
      </c>
      <c r="D118" s="26" t="s">
        <v>22</v>
      </c>
      <c r="E118" s="14">
        <v>9</v>
      </c>
      <c r="F118" s="40">
        <v>3</v>
      </c>
      <c r="G118" s="40">
        <v>2</v>
      </c>
      <c r="H118" s="40">
        <v>0</v>
      </c>
      <c r="I118" s="40">
        <v>0</v>
      </c>
      <c r="J118" s="73">
        <v>5</v>
      </c>
      <c r="K118" s="24"/>
      <c r="L118" s="31" t="s">
        <v>301</v>
      </c>
      <c r="M118" s="24" t="s">
        <v>775</v>
      </c>
      <c r="N118" s="27" t="s">
        <v>909</v>
      </c>
    </row>
    <row r="119" spans="1:14" ht="15.75">
      <c r="A119" s="34">
        <v>115</v>
      </c>
      <c r="B119" s="26" t="s">
        <v>950</v>
      </c>
      <c r="C119" s="26" t="s">
        <v>857</v>
      </c>
      <c r="D119" s="26" t="s">
        <v>951</v>
      </c>
      <c r="E119" s="14">
        <v>9</v>
      </c>
      <c r="F119" s="40">
        <v>2</v>
      </c>
      <c r="G119" s="40">
        <v>3</v>
      </c>
      <c r="H119" s="40">
        <v>0</v>
      </c>
      <c r="I119" s="40">
        <v>0</v>
      </c>
      <c r="J119" s="73">
        <f>SUM(F119:I119)</f>
        <v>5</v>
      </c>
      <c r="K119" s="24"/>
      <c r="L119" s="31" t="s">
        <v>280</v>
      </c>
      <c r="M119" s="24" t="s">
        <v>775</v>
      </c>
      <c r="N119" s="25" t="s">
        <v>279</v>
      </c>
    </row>
    <row r="120" spans="1:14" ht="15.75">
      <c r="A120" s="34">
        <v>116</v>
      </c>
      <c r="B120" s="27" t="s">
        <v>952</v>
      </c>
      <c r="C120" s="27" t="s">
        <v>59</v>
      </c>
      <c r="D120" s="27" t="s">
        <v>85</v>
      </c>
      <c r="E120" s="14">
        <v>9</v>
      </c>
      <c r="F120" s="40">
        <v>3</v>
      </c>
      <c r="G120" s="40">
        <v>2</v>
      </c>
      <c r="H120" s="40">
        <v>0</v>
      </c>
      <c r="I120" s="40">
        <v>0</v>
      </c>
      <c r="J120" s="73">
        <f>SUM(F120:I120)</f>
        <v>5</v>
      </c>
      <c r="K120" s="24"/>
      <c r="L120" s="28" t="s">
        <v>244</v>
      </c>
      <c r="M120" s="24" t="s">
        <v>775</v>
      </c>
      <c r="N120" s="27" t="s">
        <v>243</v>
      </c>
    </row>
    <row r="121" spans="1:14" ht="15.75">
      <c r="A121" s="34">
        <v>117</v>
      </c>
      <c r="B121" s="27" t="s">
        <v>953</v>
      </c>
      <c r="C121" s="27" t="s">
        <v>954</v>
      </c>
      <c r="D121" s="27" t="s">
        <v>955</v>
      </c>
      <c r="E121" s="14">
        <v>9</v>
      </c>
      <c r="F121" s="40">
        <v>3</v>
      </c>
      <c r="G121" s="40">
        <v>1</v>
      </c>
      <c r="H121" s="40">
        <v>0</v>
      </c>
      <c r="I121" s="40">
        <v>0</v>
      </c>
      <c r="J121" s="73">
        <v>4</v>
      </c>
      <c r="K121" s="24"/>
      <c r="L121" s="31" t="s">
        <v>306</v>
      </c>
      <c r="M121" s="24" t="s">
        <v>775</v>
      </c>
      <c r="N121" s="27" t="s">
        <v>307</v>
      </c>
    </row>
    <row r="122" spans="1:14" ht="15.75">
      <c r="A122" s="34">
        <v>118</v>
      </c>
      <c r="B122" s="27" t="s">
        <v>956</v>
      </c>
      <c r="C122" s="27" t="s">
        <v>65</v>
      </c>
      <c r="D122" s="27" t="s">
        <v>116</v>
      </c>
      <c r="E122" s="14">
        <v>9</v>
      </c>
      <c r="F122" s="40">
        <v>0</v>
      </c>
      <c r="G122" s="40">
        <v>3</v>
      </c>
      <c r="H122" s="40">
        <v>1</v>
      </c>
      <c r="I122" s="40">
        <v>0</v>
      </c>
      <c r="J122" s="73">
        <f>SUM(F122:I122)</f>
        <v>4</v>
      </c>
      <c r="K122" s="24"/>
      <c r="L122" s="28" t="s">
        <v>244</v>
      </c>
      <c r="M122" s="24" t="s">
        <v>775</v>
      </c>
      <c r="N122" s="27" t="s">
        <v>243</v>
      </c>
    </row>
    <row r="123" spans="1:14" ht="15.75">
      <c r="A123" s="34">
        <v>119</v>
      </c>
      <c r="B123" s="26" t="s">
        <v>957</v>
      </c>
      <c r="C123" s="26" t="s">
        <v>65</v>
      </c>
      <c r="D123" s="26" t="s">
        <v>445</v>
      </c>
      <c r="E123" s="14">
        <v>9</v>
      </c>
      <c r="F123" s="40">
        <v>3</v>
      </c>
      <c r="G123" s="40">
        <v>0</v>
      </c>
      <c r="H123" s="40">
        <v>0</v>
      </c>
      <c r="I123" s="40">
        <v>0</v>
      </c>
      <c r="J123" s="73">
        <f>SUM(F123:I123)</f>
        <v>3</v>
      </c>
      <c r="K123" s="24"/>
      <c r="L123" s="31" t="s">
        <v>318</v>
      </c>
      <c r="M123" s="24" t="s">
        <v>775</v>
      </c>
      <c r="N123" s="25" t="s">
        <v>565</v>
      </c>
    </row>
    <row r="126" spans="1:14">
      <c r="B126" s="132" t="s">
        <v>14</v>
      </c>
      <c r="C126" s="132"/>
      <c r="D126" s="132"/>
    </row>
    <row r="127" spans="1:14">
      <c r="B127" s="132"/>
      <c r="C127" s="132"/>
      <c r="D127" s="132"/>
    </row>
    <row r="128" spans="1:14">
      <c r="B128" s="132" t="s">
        <v>15</v>
      </c>
      <c r="C128" s="132"/>
      <c r="D128" s="132"/>
    </row>
    <row r="129" spans="2:4">
      <c r="B129" s="6"/>
      <c r="C129" s="6"/>
      <c r="D129" s="6"/>
    </row>
  </sheetData>
  <autoFilter ref="A4:N4">
    <sortState ref="A5:N123">
      <sortCondition descending="1" ref="J4"/>
    </sortState>
  </autoFilter>
  <mergeCells count="1">
    <mergeCell ref="A3:N3"/>
  </mergeCells>
  <pageMargins left="0.11811023622047245" right="0.11811023622047245" top="0.35433070866141736" bottom="0.35433070866141736" header="0.31496062992125984" footer="0.31496062992125984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33"/>
  <sheetViews>
    <sheetView topLeftCell="A49" workbookViewId="0">
      <selection activeCell="D73" sqref="D73"/>
    </sheetView>
  </sheetViews>
  <sheetFormatPr defaultColWidth="9.140625" defaultRowHeight="15"/>
  <cols>
    <col min="1" max="1" width="5.140625" style="6" customWidth="1"/>
    <col min="2" max="2" width="14.140625" style="6" customWidth="1"/>
    <col min="3" max="3" width="12" style="6" customWidth="1"/>
    <col min="4" max="4" width="16.7109375" style="6" customWidth="1"/>
    <col min="5" max="5" width="5.5703125" style="6" customWidth="1"/>
    <col min="6" max="6" width="6.28515625" style="6" customWidth="1"/>
    <col min="7" max="7" width="6.140625" style="6" customWidth="1"/>
    <col min="8" max="8" width="6" style="6" customWidth="1"/>
    <col min="9" max="9" width="5.140625" style="6" customWidth="1"/>
    <col min="10" max="10" width="6.5703125" style="6" customWidth="1"/>
    <col min="11" max="11" width="12.28515625" style="6" customWidth="1"/>
    <col min="12" max="12" width="28.42578125" style="99" customWidth="1"/>
    <col min="13" max="13" width="13.28515625" style="6" customWidth="1"/>
    <col min="14" max="14" width="17.28515625" style="6" customWidth="1"/>
    <col min="15" max="16384" width="9.140625" style="6"/>
  </cols>
  <sheetData>
    <row r="1" spans="1:15" ht="38.25" customHeight="1">
      <c r="A1" s="135" t="s">
        <v>1074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ht="104.25" customHeight="1">
      <c r="A2" s="127" t="s">
        <v>0</v>
      </c>
      <c r="B2" s="127" t="s">
        <v>1</v>
      </c>
      <c r="C2" s="127" t="s">
        <v>2</v>
      </c>
      <c r="D2" s="127" t="s">
        <v>3</v>
      </c>
      <c r="E2" s="128" t="s">
        <v>4</v>
      </c>
      <c r="F2" s="128" t="s">
        <v>7</v>
      </c>
      <c r="G2" s="128" t="s">
        <v>8</v>
      </c>
      <c r="H2" s="128" t="s">
        <v>10</v>
      </c>
      <c r="I2" s="128" t="s">
        <v>9</v>
      </c>
      <c r="J2" s="128" t="s">
        <v>11</v>
      </c>
      <c r="K2" s="128" t="s">
        <v>12</v>
      </c>
      <c r="L2" s="129" t="s">
        <v>5</v>
      </c>
      <c r="M2" s="129" t="s">
        <v>13</v>
      </c>
      <c r="N2" s="129" t="s">
        <v>6</v>
      </c>
      <c r="O2" s="126"/>
    </row>
    <row r="3" spans="1:15" s="50" customFormat="1" ht="15.75" customHeight="1">
      <c r="A3" s="120">
        <v>1</v>
      </c>
      <c r="B3" s="121" t="s">
        <v>665</v>
      </c>
      <c r="C3" s="121" t="s">
        <v>26</v>
      </c>
      <c r="D3" s="121" t="s">
        <v>25</v>
      </c>
      <c r="E3" s="122">
        <v>10</v>
      </c>
      <c r="F3" s="123">
        <v>15</v>
      </c>
      <c r="G3" s="123">
        <v>14</v>
      </c>
      <c r="H3" s="123">
        <v>18</v>
      </c>
      <c r="I3" s="123">
        <v>20</v>
      </c>
      <c r="J3" s="123">
        <f t="shared" ref="J3:J34" si="0">SUM(F3:I3)</f>
        <v>67</v>
      </c>
      <c r="K3" s="123" t="s">
        <v>1075</v>
      </c>
      <c r="L3" s="121" t="s">
        <v>295</v>
      </c>
      <c r="M3" s="124" t="s">
        <v>775</v>
      </c>
      <c r="N3" s="125" t="s">
        <v>294</v>
      </c>
    </row>
    <row r="4" spans="1:15" s="50" customFormat="1" ht="15.75" customHeight="1">
      <c r="A4" s="45">
        <v>2</v>
      </c>
      <c r="B4" s="46" t="s">
        <v>700</v>
      </c>
      <c r="C4" s="46" t="s">
        <v>699</v>
      </c>
      <c r="D4" s="46" t="s">
        <v>69</v>
      </c>
      <c r="E4" s="42">
        <v>10</v>
      </c>
      <c r="F4" s="47">
        <v>16</v>
      </c>
      <c r="G4" s="47">
        <v>15</v>
      </c>
      <c r="H4" s="47">
        <v>17</v>
      </c>
      <c r="I4" s="47">
        <v>18</v>
      </c>
      <c r="J4" s="47">
        <f t="shared" si="0"/>
        <v>66</v>
      </c>
      <c r="K4" s="123" t="s">
        <v>1075</v>
      </c>
      <c r="L4" s="46" t="s">
        <v>758</v>
      </c>
      <c r="M4" s="51" t="s">
        <v>775</v>
      </c>
      <c r="N4" s="48" t="s">
        <v>761</v>
      </c>
    </row>
    <row r="5" spans="1:15" s="50" customFormat="1" ht="15.75" customHeight="1">
      <c r="A5" s="45">
        <v>3</v>
      </c>
      <c r="B5" s="46" t="s">
        <v>695</v>
      </c>
      <c r="C5" s="46" t="s">
        <v>498</v>
      </c>
      <c r="D5" s="46" t="s">
        <v>694</v>
      </c>
      <c r="E5" s="42">
        <v>10</v>
      </c>
      <c r="F5" s="47">
        <v>19</v>
      </c>
      <c r="G5" s="47">
        <v>13</v>
      </c>
      <c r="H5" s="47">
        <v>15</v>
      </c>
      <c r="I5" s="47">
        <v>16</v>
      </c>
      <c r="J5" s="47">
        <f t="shared" si="0"/>
        <v>63</v>
      </c>
      <c r="K5" s="47" t="s">
        <v>1076</v>
      </c>
      <c r="L5" s="46" t="s">
        <v>758</v>
      </c>
      <c r="M5" s="51" t="s">
        <v>775</v>
      </c>
      <c r="N5" s="48" t="s">
        <v>761</v>
      </c>
    </row>
    <row r="6" spans="1:15" s="50" customFormat="1" ht="15.75" customHeight="1">
      <c r="A6" s="45">
        <v>4</v>
      </c>
      <c r="B6" s="51" t="s">
        <v>654</v>
      </c>
      <c r="C6" s="51" t="s">
        <v>65</v>
      </c>
      <c r="D6" s="51" t="s">
        <v>25</v>
      </c>
      <c r="E6" s="42">
        <v>10</v>
      </c>
      <c r="F6" s="47">
        <v>15</v>
      </c>
      <c r="G6" s="47">
        <v>15</v>
      </c>
      <c r="H6" s="47">
        <v>16</v>
      </c>
      <c r="I6" s="47">
        <v>14</v>
      </c>
      <c r="J6" s="47">
        <f t="shared" si="0"/>
        <v>60</v>
      </c>
      <c r="K6" s="47" t="s">
        <v>1076</v>
      </c>
      <c r="L6" s="51" t="s">
        <v>291</v>
      </c>
      <c r="M6" s="51" t="s">
        <v>775</v>
      </c>
      <c r="N6" s="51" t="s">
        <v>750</v>
      </c>
    </row>
    <row r="7" spans="1:15" s="50" customFormat="1" ht="15.75" customHeight="1">
      <c r="A7" s="120">
        <v>5</v>
      </c>
      <c r="B7" s="51" t="s">
        <v>776</v>
      </c>
      <c r="C7" s="51" t="s">
        <v>344</v>
      </c>
      <c r="D7" s="51" t="s">
        <v>107</v>
      </c>
      <c r="E7" s="42">
        <v>10</v>
      </c>
      <c r="F7" s="55">
        <v>15</v>
      </c>
      <c r="G7" s="55">
        <v>14</v>
      </c>
      <c r="H7" s="55">
        <v>14</v>
      </c>
      <c r="I7" s="55">
        <v>14</v>
      </c>
      <c r="J7" s="47">
        <f t="shared" si="0"/>
        <v>57</v>
      </c>
      <c r="K7" s="47" t="s">
        <v>1076</v>
      </c>
      <c r="L7" s="52" t="s">
        <v>327</v>
      </c>
      <c r="M7" s="51" t="s">
        <v>775</v>
      </c>
      <c r="N7" s="51" t="s">
        <v>326</v>
      </c>
    </row>
    <row r="8" spans="1:15" s="50" customFormat="1" ht="15.75" customHeight="1">
      <c r="A8" s="45">
        <v>6</v>
      </c>
      <c r="B8" s="51" t="s">
        <v>723</v>
      </c>
      <c r="C8" s="51" t="s">
        <v>722</v>
      </c>
      <c r="D8" s="51" t="s">
        <v>572</v>
      </c>
      <c r="E8" s="42">
        <v>10</v>
      </c>
      <c r="F8" s="47">
        <v>15</v>
      </c>
      <c r="G8" s="47">
        <v>15</v>
      </c>
      <c r="H8" s="47">
        <v>13</v>
      </c>
      <c r="I8" s="47">
        <v>14</v>
      </c>
      <c r="J8" s="47">
        <f t="shared" si="0"/>
        <v>57</v>
      </c>
      <c r="K8" s="47" t="s">
        <v>1076</v>
      </c>
      <c r="L8" s="52" t="s">
        <v>327</v>
      </c>
      <c r="M8" s="51" t="s">
        <v>775</v>
      </c>
      <c r="N8" s="51" t="s">
        <v>326</v>
      </c>
    </row>
    <row r="9" spans="1:15" s="50" customFormat="1" ht="15.75" customHeight="1">
      <c r="A9" s="45">
        <v>7</v>
      </c>
      <c r="B9" s="46" t="s">
        <v>625</v>
      </c>
      <c r="C9" s="46" t="s">
        <v>514</v>
      </c>
      <c r="D9" s="46" t="s">
        <v>16</v>
      </c>
      <c r="E9" s="42">
        <v>10</v>
      </c>
      <c r="F9" s="47">
        <v>15</v>
      </c>
      <c r="G9" s="47">
        <v>14</v>
      </c>
      <c r="H9" s="47">
        <v>15</v>
      </c>
      <c r="I9" s="47">
        <v>12</v>
      </c>
      <c r="J9" s="47">
        <f t="shared" si="0"/>
        <v>56</v>
      </c>
      <c r="K9" s="47" t="s">
        <v>1076</v>
      </c>
      <c r="L9" s="46" t="s">
        <v>264</v>
      </c>
      <c r="M9" s="51" t="s">
        <v>775</v>
      </c>
      <c r="N9" s="48" t="s">
        <v>777</v>
      </c>
    </row>
    <row r="10" spans="1:15" s="50" customFormat="1" ht="15.75" customHeight="1">
      <c r="A10" s="45">
        <v>8</v>
      </c>
      <c r="B10" s="46" t="s">
        <v>673</v>
      </c>
      <c r="C10" s="46" t="s">
        <v>65</v>
      </c>
      <c r="D10" s="46" t="s">
        <v>572</v>
      </c>
      <c r="E10" s="42">
        <v>10</v>
      </c>
      <c r="F10" s="47">
        <v>15</v>
      </c>
      <c r="G10" s="47">
        <v>11</v>
      </c>
      <c r="H10" s="47">
        <v>13</v>
      </c>
      <c r="I10" s="47">
        <v>16</v>
      </c>
      <c r="J10" s="47">
        <f t="shared" si="0"/>
        <v>55</v>
      </c>
      <c r="K10" s="47" t="s">
        <v>1076</v>
      </c>
      <c r="L10" s="46" t="s">
        <v>752</v>
      </c>
      <c r="M10" s="51" t="s">
        <v>775</v>
      </c>
      <c r="N10" s="48" t="s">
        <v>556</v>
      </c>
    </row>
    <row r="11" spans="1:15" s="50" customFormat="1" ht="15.75" customHeight="1">
      <c r="A11" s="120">
        <v>9</v>
      </c>
      <c r="B11" s="46" t="s">
        <v>672</v>
      </c>
      <c r="C11" s="46" t="s">
        <v>671</v>
      </c>
      <c r="D11" s="46" t="s">
        <v>49</v>
      </c>
      <c r="E11" s="42">
        <v>10</v>
      </c>
      <c r="F11" s="47">
        <v>14</v>
      </c>
      <c r="G11" s="47">
        <v>13</v>
      </c>
      <c r="H11" s="47">
        <v>14</v>
      </c>
      <c r="I11" s="47">
        <v>14</v>
      </c>
      <c r="J11" s="47">
        <f t="shared" si="0"/>
        <v>55</v>
      </c>
      <c r="K11" s="47" t="s">
        <v>1076</v>
      </c>
      <c r="L11" s="46" t="s">
        <v>752</v>
      </c>
      <c r="M11" s="51" t="s">
        <v>775</v>
      </c>
      <c r="N11" s="48" t="s">
        <v>556</v>
      </c>
    </row>
    <row r="12" spans="1:15" s="50" customFormat="1" ht="15.75" customHeight="1">
      <c r="A12" s="45">
        <v>10</v>
      </c>
      <c r="B12" s="46" t="s">
        <v>670</v>
      </c>
      <c r="C12" s="46" t="s">
        <v>435</v>
      </c>
      <c r="D12" s="46" t="s">
        <v>212</v>
      </c>
      <c r="E12" s="42">
        <v>10</v>
      </c>
      <c r="F12" s="47">
        <v>15</v>
      </c>
      <c r="G12" s="47">
        <v>12</v>
      </c>
      <c r="H12" s="47">
        <v>12</v>
      </c>
      <c r="I12" s="47">
        <v>16</v>
      </c>
      <c r="J12" s="47">
        <f t="shared" si="0"/>
        <v>55</v>
      </c>
      <c r="K12" s="47" t="s">
        <v>1076</v>
      </c>
      <c r="L12" s="46" t="s">
        <v>752</v>
      </c>
      <c r="M12" s="51" t="s">
        <v>775</v>
      </c>
      <c r="N12" s="48" t="s">
        <v>556</v>
      </c>
    </row>
    <row r="13" spans="1:15" s="50" customFormat="1" ht="15.75" customHeight="1">
      <c r="A13" s="45">
        <v>11</v>
      </c>
      <c r="B13" s="46" t="s">
        <v>666</v>
      </c>
      <c r="C13" s="46" t="s">
        <v>47</v>
      </c>
      <c r="D13" s="46" t="s">
        <v>217</v>
      </c>
      <c r="E13" s="42">
        <v>10</v>
      </c>
      <c r="F13" s="47">
        <v>15</v>
      </c>
      <c r="G13" s="47">
        <v>11</v>
      </c>
      <c r="H13" s="47">
        <v>10</v>
      </c>
      <c r="I13" s="47">
        <v>18</v>
      </c>
      <c r="J13" s="47">
        <f t="shared" si="0"/>
        <v>54</v>
      </c>
      <c r="K13" s="47" t="s">
        <v>1076</v>
      </c>
      <c r="L13" s="46" t="s">
        <v>752</v>
      </c>
      <c r="M13" s="51" t="s">
        <v>775</v>
      </c>
      <c r="N13" s="48" t="s">
        <v>556</v>
      </c>
    </row>
    <row r="14" spans="1:15" s="50" customFormat="1" ht="15.75" customHeight="1">
      <c r="A14" s="45">
        <v>12</v>
      </c>
      <c r="B14" s="46" t="s">
        <v>691</v>
      </c>
      <c r="C14" s="46" t="s">
        <v>573</v>
      </c>
      <c r="D14" s="46" t="s">
        <v>778</v>
      </c>
      <c r="E14" s="42">
        <v>10</v>
      </c>
      <c r="F14" s="47">
        <v>15</v>
      </c>
      <c r="G14" s="47">
        <v>11</v>
      </c>
      <c r="H14" s="47">
        <v>13</v>
      </c>
      <c r="I14" s="47">
        <v>14</v>
      </c>
      <c r="J14" s="47">
        <f t="shared" si="0"/>
        <v>53</v>
      </c>
      <c r="K14" s="47" t="s">
        <v>1076</v>
      </c>
      <c r="L14" s="46" t="s">
        <v>758</v>
      </c>
      <c r="M14" s="51" t="s">
        <v>775</v>
      </c>
      <c r="N14" s="48" t="s">
        <v>760</v>
      </c>
    </row>
    <row r="15" spans="1:15" s="50" customFormat="1" ht="15.75" customHeight="1">
      <c r="A15" s="120">
        <v>13</v>
      </c>
      <c r="B15" s="46" t="s">
        <v>669</v>
      </c>
      <c r="C15" s="46" t="s">
        <v>668</v>
      </c>
      <c r="D15" s="46" t="s">
        <v>25</v>
      </c>
      <c r="E15" s="42">
        <v>10</v>
      </c>
      <c r="F15" s="47">
        <v>12</v>
      </c>
      <c r="G15" s="47">
        <v>13</v>
      </c>
      <c r="H15" s="47">
        <v>14</v>
      </c>
      <c r="I15" s="47">
        <v>14</v>
      </c>
      <c r="J15" s="47">
        <f t="shared" si="0"/>
        <v>53</v>
      </c>
      <c r="K15" s="47" t="s">
        <v>1076</v>
      </c>
      <c r="L15" s="46" t="s">
        <v>752</v>
      </c>
      <c r="M15" s="51" t="s">
        <v>775</v>
      </c>
      <c r="N15" s="48" t="s">
        <v>297</v>
      </c>
    </row>
    <row r="16" spans="1:15" s="50" customFormat="1" ht="44.25" customHeight="1">
      <c r="A16" s="45">
        <v>14</v>
      </c>
      <c r="B16" s="46" t="s">
        <v>664</v>
      </c>
      <c r="C16" s="46" t="s">
        <v>574</v>
      </c>
      <c r="D16" s="46" t="s">
        <v>130</v>
      </c>
      <c r="E16" s="42">
        <v>10</v>
      </c>
      <c r="F16" s="47">
        <v>19</v>
      </c>
      <c r="G16" s="47">
        <v>15</v>
      </c>
      <c r="H16" s="47">
        <v>13</v>
      </c>
      <c r="I16" s="47">
        <v>6</v>
      </c>
      <c r="J16" s="47">
        <f t="shared" si="0"/>
        <v>53</v>
      </c>
      <c r="K16" s="47" t="s">
        <v>1076</v>
      </c>
      <c r="L16" s="46" t="s">
        <v>295</v>
      </c>
      <c r="M16" s="51" t="s">
        <v>775</v>
      </c>
      <c r="N16" s="48" t="s">
        <v>294</v>
      </c>
    </row>
    <row r="17" spans="1:14" s="50" customFormat="1" ht="46.5" customHeight="1">
      <c r="A17" s="45">
        <v>15</v>
      </c>
      <c r="B17" s="46" t="s">
        <v>662</v>
      </c>
      <c r="C17" s="46" t="s">
        <v>89</v>
      </c>
      <c r="D17" s="46" t="s">
        <v>88</v>
      </c>
      <c r="E17" s="42">
        <v>10</v>
      </c>
      <c r="F17" s="47">
        <v>16</v>
      </c>
      <c r="G17" s="47">
        <v>9</v>
      </c>
      <c r="H17" s="47">
        <v>12</v>
      </c>
      <c r="I17" s="47">
        <v>16</v>
      </c>
      <c r="J17" s="47">
        <f t="shared" si="0"/>
        <v>53</v>
      </c>
      <c r="K17" s="47" t="s">
        <v>1076</v>
      </c>
      <c r="L17" s="46" t="s">
        <v>295</v>
      </c>
      <c r="M17" s="51" t="s">
        <v>775</v>
      </c>
      <c r="N17" s="48" t="s">
        <v>296</v>
      </c>
    </row>
    <row r="18" spans="1:14" s="50" customFormat="1" ht="15.75" customHeight="1">
      <c r="A18" s="45">
        <v>16</v>
      </c>
      <c r="B18" s="46" t="s">
        <v>701</v>
      </c>
      <c r="C18" s="46" t="s">
        <v>340</v>
      </c>
      <c r="D18" s="46" t="s">
        <v>49</v>
      </c>
      <c r="E18" s="42">
        <v>10</v>
      </c>
      <c r="F18" s="47">
        <v>11</v>
      </c>
      <c r="G18" s="47">
        <v>11</v>
      </c>
      <c r="H18" s="47">
        <v>11</v>
      </c>
      <c r="I18" s="47">
        <v>18</v>
      </c>
      <c r="J18" s="47">
        <f t="shared" si="0"/>
        <v>51</v>
      </c>
      <c r="K18" s="47" t="s">
        <v>1076</v>
      </c>
      <c r="L18" s="46" t="s">
        <v>758</v>
      </c>
      <c r="M18" s="51" t="s">
        <v>775</v>
      </c>
      <c r="N18" s="48" t="s">
        <v>761</v>
      </c>
    </row>
    <row r="19" spans="1:14" s="50" customFormat="1" ht="15.75" customHeight="1">
      <c r="A19" s="120">
        <v>17</v>
      </c>
      <c r="B19" s="51" t="s">
        <v>714</v>
      </c>
      <c r="C19" s="51" t="s">
        <v>65</v>
      </c>
      <c r="D19" s="51" t="s">
        <v>212</v>
      </c>
      <c r="E19" s="42">
        <v>10</v>
      </c>
      <c r="F19" s="47">
        <v>12</v>
      </c>
      <c r="G19" s="47">
        <v>8</v>
      </c>
      <c r="H19" s="47">
        <v>10</v>
      </c>
      <c r="I19" s="47">
        <v>20</v>
      </c>
      <c r="J19" s="47">
        <f t="shared" si="0"/>
        <v>50</v>
      </c>
      <c r="K19" s="47" t="s">
        <v>1076</v>
      </c>
      <c r="L19" s="46" t="s">
        <v>321</v>
      </c>
      <c r="M19" s="51" t="s">
        <v>775</v>
      </c>
      <c r="N19" s="48" t="s">
        <v>320</v>
      </c>
    </row>
    <row r="20" spans="1:14" s="50" customFormat="1" ht="15.75" customHeight="1">
      <c r="A20" s="45">
        <v>18</v>
      </c>
      <c r="B20" s="46" t="s">
        <v>615</v>
      </c>
      <c r="C20" s="46" t="s">
        <v>460</v>
      </c>
      <c r="D20" s="46" t="s">
        <v>82</v>
      </c>
      <c r="E20" s="42">
        <v>10</v>
      </c>
      <c r="F20" s="47">
        <v>13</v>
      </c>
      <c r="G20" s="47">
        <v>13</v>
      </c>
      <c r="H20" s="47">
        <v>10</v>
      </c>
      <c r="I20" s="47">
        <v>14</v>
      </c>
      <c r="J20" s="47">
        <f t="shared" si="0"/>
        <v>50</v>
      </c>
      <c r="K20" s="47" t="s">
        <v>1076</v>
      </c>
      <c r="L20" s="46" t="s">
        <v>257</v>
      </c>
      <c r="M20" s="51" t="s">
        <v>775</v>
      </c>
      <c r="N20" s="48" t="s">
        <v>530</v>
      </c>
    </row>
    <row r="21" spans="1:14" s="50" customFormat="1" ht="15.75" customHeight="1">
      <c r="A21" s="45">
        <v>19</v>
      </c>
      <c r="B21" s="46" t="s">
        <v>397</v>
      </c>
      <c r="C21" s="46" t="s">
        <v>128</v>
      </c>
      <c r="D21" s="46" t="s">
        <v>116</v>
      </c>
      <c r="E21" s="42">
        <v>10</v>
      </c>
      <c r="F21" s="47">
        <v>15</v>
      </c>
      <c r="G21" s="47">
        <v>8</v>
      </c>
      <c r="H21" s="47">
        <v>11</v>
      </c>
      <c r="I21" s="47">
        <v>16</v>
      </c>
      <c r="J21" s="47">
        <f t="shared" si="0"/>
        <v>50</v>
      </c>
      <c r="K21" s="47" t="s">
        <v>1076</v>
      </c>
      <c r="L21" s="46" t="s">
        <v>758</v>
      </c>
      <c r="M21" s="51" t="s">
        <v>775</v>
      </c>
      <c r="N21" s="48" t="s">
        <v>759</v>
      </c>
    </row>
    <row r="22" spans="1:14" s="50" customFormat="1" ht="15.75" customHeight="1">
      <c r="A22" s="45">
        <v>20</v>
      </c>
      <c r="B22" s="51" t="s">
        <v>590</v>
      </c>
      <c r="C22" s="51" t="s">
        <v>224</v>
      </c>
      <c r="D22" s="51" t="s">
        <v>147</v>
      </c>
      <c r="E22" s="42">
        <v>10</v>
      </c>
      <c r="F22" s="47">
        <v>12</v>
      </c>
      <c r="G22" s="47">
        <v>14</v>
      </c>
      <c r="H22" s="47">
        <v>13</v>
      </c>
      <c r="I22" s="47">
        <v>10</v>
      </c>
      <c r="J22" s="47">
        <f t="shared" si="0"/>
        <v>49</v>
      </c>
      <c r="K22" s="47" t="s">
        <v>1076</v>
      </c>
      <c r="L22" s="46" t="s">
        <v>246</v>
      </c>
      <c r="M22" s="51" t="s">
        <v>775</v>
      </c>
      <c r="N22" s="51" t="s">
        <v>737</v>
      </c>
    </row>
    <row r="23" spans="1:14" s="50" customFormat="1" ht="30.75" customHeight="1">
      <c r="A23" s="120">
        <v>21</v>
      </c>
      <c r="B23" s="51" t="s">
        <v>681</v>
      </c>
      <c r="C23" s="51" t="s">
        <v>344</v>
      </c>
      <c r="D23" s="51" t="s">
        <v>25</v>
      </c>
      <c r="E23" s="42">
        <v>10</v>
      </c>
      <c r="F23" s="47">
        <v>12</v>
      </c>
      <c r="G23" s="47">
        <v>12</v>
      </c>
      <c r="H23" s="47">
        <v>10</v>
      </c>
      <c r="I23" s="47">
        <v>14</v>
      </c>
      <c r="J23" s="47">
        <f t="shared" si="0"/>
        <v>48</v>
      </c>
      <c r="K23" s="47" t="s">
        <v>1076</v>
      </c>
      <c r="L23" s="51" t="s">
        <v>304</v>
      </c>
      <c r="M23" s="51" t="s">
        <v>775</v>
      </c>
      <c r="N23" s="51" t="s">
        <v>753</v>
      </c>
    </row>
    <row r="24" spans="1:14" s="50" customFormat="1" ht="15.75" customHeight="1">
      <c r="A24" s="45">
        <v>22</v>
      </c>
      <c r="B24" s="46" t="s">
        <v>647</v>
      </c>
      <c r="C24" s="46" t="s">
        <v>17</v>
      </c>
      <c r="D24" s="46" t="s">
        <v>52</v>
      </c>
      <c r="E24" s="42">
        <v>10</v>
      </c>
      <c r="F24" s="47">
        <v>15</v>
      </c>
      <c r="G24" s="47">
        <v>14</v>
      </c>
      <c r="H24" s="47">
        <v>7</v>
      </c>
      <c r="I24" s="47">
        <v>12</v>
      </c>
      <c r="J24" s="47">
        <f t="shared" si="0"/>
        <v>48</v>
      </c>
      <c r="K24" s="47" t="s">
        <v>1076</v>
      </c>
      <c r="L24" s="46" t="s">
        <v>289</v>
      </c>
      <c r="M24" s="51" t="s">
        <v>775</v>
      </c>
      <c r="N24" s="48" t="s">
        <v>749</v>
      </c>
    </row>
    <row r="25" spans="1:14" s="50" customFormat="1" ht="15.75" customHeight="1">
      <c r="A25" s="45">
        <v>23</v>
      </c>
      <c r="B25" s="51" t="s">
        <v>636</v>
      </c>
      <c r="C25" s="51" t="s">
        <v>635</v>
      </c>
      <c r="D25" s="51" t="s">
        <v>67</v>
      </c>
      <c r="E25" s="42">
        <v>10</v>
      </c>
      <c r="F25" s="47">
        <v>10</v>
      </c>
      <c r="G25" s="47">
        <v>12</v>
      </c>
      <c r="H25" s="47">
        <v>10</v>
      </c>
      <c r="I25" s="47">
        <v>16</v>
      </c>
      <c r="J25" s="47">
        <f t="shared" si="0"/>
        <v>48</v>
      </c>
      <c r="K25" s="47" t="s">
        <v>1076</v>
      </c>
      <c r="L25" s="51" t="str">
        <f>'[1]11 кл.'!$H$5</f>
        <v>МОУ "Лицей №26"</v>
      </c>
      <c r="M25" s="51" t="s">
        <v>775</v>
      </c>
      <c r="N25" s="51" t="s">
        <v>283</v>
      </c>
    </row>
    <row r="26" spans="1:14" s="50" customFormat="1" ht="15.75" customHeight="1">
      <c r="A26" s="45">
        <v>24</v>
      </c>
      <c r="B26" s="51" t="s">
        <v>607</v>
      </c>
      <c r="C26" s="51" t="s">
        <v>606</v>
      </c>
      <c r="D26" s="51" t="s">
        <v>605</v>
      </c>
      <c r="E26" s="42">
        <v>10</v>
      </c>
      <c r="F26" s="47">
        <v>11</v>
      </c>
      <c r="G26" s="47">
        <v>12</v>
      </c>
      <c r="H26" s="47">
        <v>16</v>
      </c>
      <c r="I26" s="47">
        <v>8</v>
      </c>
      <c r="J26" s="47">
        <f t="shared" si="0"/>
        <v>47</v>
      </c>
      <c r="K26" s="47" t="s">
        <v>1076</v>
      </c>
      <c r="L26" s="51" t="s">
        <v>254</v>
      </c>
      <c r="M26" s="51" t="s">
        <v>775</v>
      </c>
      <c r="N26" s="51" t="s">
        <v>255</v>
      </c>
    </row>
    <row r="27" spans="1:14" s="50" customFormat="1" ht="15.75" customHeight="1">
      <c r="A27" s="120">
        <v>25</v>
      </c>
      <c r="B27" s="46" t="s">
        <v>690</v>
      </c>
      <c r="C27" s="46" t="s">
        <v>109</v>
      </c>
      <c r="D27" s="46" t="s">
        <v>779</v>
      </c>
      <c r="E27" s="42">
        <v>10</v>
      </c>
      <c r="F27" s="47">
        <v>13</v>
      </c>
      <c r="G27" s="47">
        <v>11</v>
      </c>
      <c r="H27" s="47">
        <v>12</v>
      </c>
      <c r="I27" s="47">
        <v>10</v>
      </c>
      <c r="J27" s="47">
        <f t="shared" si="0"/>
        <v>46</v>
      </c>
      <c r="K27" s="47" t="s">
        <v>1076</v>
      </c>
      <c r="L27" s="46" t="s">
        <v>758</v>
      </c>
      <c r="M27" s="51" t="s">
        <v>775</v>
      </c>
      <c r="N27" s="48" t="s">
        <v>582</v>
      </c>
    </row>
    <row r="28" spans="1:14" s="50" customFormat="1" ht="15.75" customHeight="1">
      <c r="A28" s="45">
        <v>26</v>
      </c>
      <c r="B28" s="46" t="s">
        <v>688</v>
      </c>
      <c r="C28" s="46" t="s">
        <v>486</v>
      </c>
      <c r="D28" s="46" t="s">
        <v>107</v>
      </c>
      <c r="E28" s="42">
        <v>10</v>
      </c>
      <c r="F28" s="47">
        <v>14</v>
      </c>
      <c r="G28" s="47">
        <v>10</v>
      </c>
      <c r="H28" s="47">
        <v>14</v>
      </c>
      <c r="I28" s="47">
        <v>8</v>
      </c>
      <c r="J28" s="47">
        <f t="shared" si="0"/>
        <v>46</v>
      </c>
      <c r="K28" s="47" t="s">
        <v>1076</v>
      </c>
      <c r="L28" s="46" t="s">
        <v>758</v>
      </c>
      <c r="M28" s="51" t="s">
        <v>775</v>
      </c>
      <c r="N28" s="48" t="s">
        <v>759</v>
      </c>
    </row>
    <row r="29" spans="1:14" s="50" customFormat="1" ht="15.75" customHeight="1">
      <c r="A29" s="45">
        <v>27</v>
      </c>
      <c r="B29" s="46" t="s">
        <v>667</v>
      </c>
      <c r="C29" s="46" t="s">
        <v>149</v>
      </c>
      <c r="D29" s="46" t="s">
        <v>22</v>
      </c>
      <c r="E29" s="42">
        <v>10</v>
      </c>
      <c r="F29" s="47">
        <v>14</v>
      </c>
      <c r="G29" s="47">
        <v>10</v>
      </c>
      <c r="H29" s="47">
        <v>10</v>
      </c>
      <c r="I29" s="47">
        <v>12</v>
      </c>
      <c r="J29" s="47">
        <f t="shared" si="0"/>
        <v>46</v>
      </c>
      <c r="K29" s="47" t="s">
        <v>1076</v>
      </c>
      <c r="L29" s="46" t="s">
        <v>752</v>
      </c>
      <c r="M29" s="51" t="s">
        <v>775</v>
      </c>
      <c r="N29" s="48" t="s">
        <v>556</v>
      </c>
    </row>
    <row r="30" spans="1:14" s="50" customFormat="1" ht="15.75" customHeight="1">
      <c r="A30" s="45">
        <v>28</v>
      </c>
      <c r="B30" s="51" t="s">
        <v>599</v>
      </c>
      <c r="C30" s="51" t="s">
        <v>32</v>
      </c>
      <c r="D30" s="51" t="s">
        <v>28</v>
      </c>
      <c r="E30" s="42">
        <v>10</v>
      </c>
      <c r="F30" s="47">
        <v>14</v>
      </c>
      <c r="G30" s="47">
        <v>13</v>
      </c>
      <c r="H30" s="47">
        <v>7</v>
      </c>
      <c r="I30" s="47">
        <v>12</v>
      </c>
      <c r="J30" s="47">
        <f t="shared" si="0"/>
        <v>46</v>
      </c>
      <c r="K30" s="47" t="s">
        <v>1076</v>
      </c>
      <c r="L30" s="46" t="s">
        <v>740</v>
      </c>
      <c r="M30" s="51" t="s">
        <v>775</v>
      </c>
      <c r="N30" s="51" t="s">
        <v>739</v>
      </c>
    </row>
    <row r="31" spans="1:14" s="50" customFormat="1" ht="15.75" customHeight="1">
      <c r="A31" s="120">
        <v>29</v>
      </c>
      <c r="B31" s="51" t="s">
        <v>724</v>
      </c>
      <c r="C31" s="51" t="s">
        <v>188</v>
      </c>
      <c r="D31" s="51" t="s">
        <v>107</v>
      </c>
      <c r="E31" s="42">
        <v>10</v>
      </c>
      <c r="F31" s="55">
        <v>14</v>
      </c>
      <c r="G31" s="55">
        <v>5</v>
      </c>
      <c r="H31" s="55">
        <v>12</v>
      </c>
      <c r="I31" s="55">
        <v>14</v>
      </c>
      <c r="J31" s="47">
        <f t="shared" si="0"/>
        <v>45</v>
      </c>
      <c r="K31" s="47" t="s">
        <v>1076</v>
      </c>
      <c r="L31" s="52" t="s">
        <v>327</v>
      </c>
      <c r="M31" s="51" t="s">
        <v>775</v>
      </c>
      <c r="N31" s="51" t="s">
        <v>326</v>
      </c>
    </row>
    <row r="32" spans="1:14" s="50" customFormat="1" ht="46.5" customHeight="1">
      <c r="A32" s="45">
        <v>30</v>
      </c>
      <c r="B32" s="46" t="s">
        <v>658</v>
      </c>
      <c r="C32" s="46" t="s">
        <v>657</v>
      </c>
      <c r="D32" s="46" t="s">
        <v>575</v>
      </c>
      <c r="E32" s="42">
        <v>10</v>
      </c>
      <c r="F32" s="47">
        <v>12</v>
      </c>
      <c r="G32" s="47">
        <v>7</v>
      </c>
      <c r="H32" s="47">
        <v>16</v>
      </c>
      <c r="I32" s="47">
        <v>10</v>
      </c>
      <c r="J32" s="47">
        <f t="shared" si="0"/>
        <v>45</v>
      </c>
      <c r="K32" s="47" t="s">
        <v>1076</v>
      </c>
      <c r="L32" s="46" t="s">
        <v>295</v>
      </c>
      <c r="M32" s="51" t="s">
        <v>775</v>
      </c>
      <c r="N32" s="48" t="s">
        <v>296</v>
      </c>
    </row>
    <row r="33" spans="1:14" s="50" customFormat="1" ht="15.75" customHeight="1">
      <c r="A33" s="45">
        <v>31</v>
      </c>
      <c r="B33" s="46" t="s">
        <v>633</v>
      </c>
      <c r="C33" s="46" t="s">
        <v>410</v>
      </c>
      <c r="D33" s="46" t="s">
        <v>67</v>
      </c>
      <c r="E33" s="42">
        <v>10</v>
      </c>
      <c r="F33" s="47">
        <v>14</v>
      </c>
      <c r="G33" s="47">
        <v>12</v>
      </c>
      <c r="H33" s="47">
        <v>11</v>
      </c>
      <c r="I33" s="47">
        <v>8</v>
      </c>
      <c r="J33" s="47">
        <f t="shared" si="0"/>
        <v>45</v>
      </c>
      <c r="K33" s="47" t="s">
        <v>1076</v>
      </c>
      <c r="L33" s="46" t="s">
        <v>748</v>
      </c>
      <c r="M33" s="51" t="s">
        <v>775</v>
      </c>
      <c r="N33" s="48" t="s">
        <v>281</v>
      </c>
    </row>
    <row r="34" spans="1:14" s="50" customFormat="1" ht="15.75" customHeight="1">
      <c r="A34" s="45">
        <v>32</v>
      </c>
      <c r="B34" s="51" t="s">
        <v>717</v>
      </c>
      <c r="C34" s="51" t="s">
        <v>65</v>
      </c>
      <c r="D34" s="51" t="s">
        <v>25</v>
      </c>
      <c r="E34" s="42">
        <v>10</v>
      </c>
      <c r="F34" s="47">
        <v>13</v>
      </c>
      <c r="G34" s="47">
        <v>7</v>
      </c>
      <c r="H34" s="47">
        <v>8</v>
      </c>
      <c r="I34" s="47">
        <v>16</v>
      </c>
      <c r="J34" s="47">
        <f t="shared" si="0"/>
        <v>44</v>
      </c>
      <c r="K34" s="47" t="s">
        <v>1076</v>
      </c>
      <c r="L34" s="46" t="s">
        <v>321</v>
      </c>
      <c r="M34" s="51" t="s">
        <v>775</v>
      </c>
      <c r="N34" s="48" t="s">
        <v>320</v>
      </c>
    </row>
    <row r="35" spans="1:14" s="50" customFormat="1" ht="15.75" customHeight="1">
      <c r="A35" s="120">
        <v>33</v>
      </c>
      <c r="B35" s="51" t="s">
        <v>716</v>
      </c>
      <c r="C35" s="51" t="s">
        <v>188</v>
      </c>
      <c r="D35" s="51" t="s">
        <v>25</v>
      </c>
      <c r="E35" s="42">
        <v>10</v>
      </c>
      <c r="F35" s="47">
        <v>11</v>
      </c>
      <c r="G35" s="47">
        <v>9</v>
      </c>
      <c r="H35" s="47">
        <v>8</v>
      </c>
      <c r="I35" s="47">
        <v>16</v>
      </c>
      <c r="J35" s="47">
        <f t="shared" ref="J35:J66" si="1">SUM(F35:I35)</f>
        <v>44</v>
      </c>
      <c r="K35" s="47" t="s">
        <v>1076</v>
      </c>
      <c r="L35" s="46" t="s">
        <v>321</v>
      </c>
      <c r="M35" s="51" t="s">
        <v>775</v>
      </c>
      <c r="N35" s="48" t="s">
        <v>320</v>
      </c>
    </row>
    <row r="36" spans="1:14" s="50" customFormat="1" ht="15.75" customHeight="1">
      <c r="A36" s="45">
        <v>34</v>
      </c>
      <c r="B36" s="46" t="s">
        <v>698</v>
      </c>
      <c r="C36" s="46" t="s">
        <v>697</v>
      </c>
      <c r="D36" s="46" t="s">
        <v>107</v>
      </c>
      <c r="E36" s="42">
        <v>10</v>
      </c>
      <c r="F36" s="47">
        <v>9</v>
      </c>
      <c r="G36" s="47">
        <v>12</v>
      </c>
      <c r="H36" s="47">
        <v>7</v>
      </c>
      <c r="I36" s="47">
        <v>16</v>
      </c>
      <c r="J36" s="47">
        <f t="shared" si="1"/>
        <v>44</v>
      </c>
      <c r="K36" s="47" t="s">
        <v>1076</v>
      </c>
      <c r="L36" s="46" t="s">
        <v>758</v>
      </c>
      <c r="M36" s="51" t="s">
        <v>775</v>
      </c>
      <c r="N36" s="48" t="s">
        <v>582</v>
      </c>
    </row>
    <row r="37" spans="1:14" s="50" customFormat="1" ht="15.75" customHeight="1">
      <c r="A37" s="45">
        <v>35</v>
      </c>
      <c r="B37" s="46" t="s">
        <v>687</v>
      </c>
      <c r="C37" s="46" t="s">
        <v>165</v>
      </c>
      <c r="D37" s="46" t="s">
        <v>82</v>
      </c>
      <c r="E37" s="42">
        <v>10</v>
      </c>
      <c r="F37" s="47">
        <v>15</v>
      </c>
      <c r="G37" s="47">
        <v>13</v>
      </c>
      <c r="H37" s="47">
        <v>16</v>
      </c>
      <c r="I37" s="47">
        <v>0</v>
      </c>
      <c r="J37" s="47">
        <f t="shared" si="1"/>
        <v>44</v>
      </c>
      <c r="K37" s="47" t="s">
        <v>1076</v>
      </c>
      <c r="L37" s="46" t="s">
        <v>758</v>
      </c>
      <c r="M37" s="51" t="s">
        <v>775</v>
      </c>
      <c r="N37" s="48" t="s">
        <v>582</v>
      </c>
    </row>
    <row r="38" spans="1:14" s="50" customFormat="1" ht="15.75" customHeight="1">
      <c r="A38" s="45">
        <v>36</v>
      </c>
      <c r="B38" s="46" t="s">
        <v>677</v>
      </c>
      <c r="C38" s="46" t="s">
        <v>676</v>
      </c>
      <c r="D38" s="46" t="s">
        <v>95</v>
      </c>
      <c r="E38" s="42">
        <v>10</v>
      </c>
      <c r="F38" s="47">
        <v>13</v>
      </c>
      <c r="G38" s="47">
        <v>11</v>
      </c>
      <c r="H38" s="47">
        <v>13</v>
      </c>
      <c r="I38" s="47">
        <v>6</v>
      </c>
      <c r="J38" s="47">
        <f t="shared" si="1"/>
        <v>43</v>
      </c>
      <c r="K38" s="47" t="s">
        <v>1076</v>
      </c>
      <c r="L38" s="46" t="s">
        <v>301</v>
      </c>
      <c r="M38" s="51" t="s">
        <v>775</v>
      </c>
      <c r="N38" s="46" t="s">
        <v>557</v>
      </c>
    </row>
    <row r="39" spans="1:14" s="50" customFormat="1" ht="15.75" customHeight="1">
      <c r="A39" s="120">
        <v>37</v>
      </c>
      <c r="B39" s="51" t="s">
        <v>640</v>
      </c>
      <c r="C39" s="51" t="s">
        <v>134</v>
      </c>
      <c r="D39" s="51" t="s">
        <v>509</v>
      </c>
      <c r="E39" s="42">
        <v>10</v>
      </c>
      <c r="F39" s="47">
        <v>16</v>
      </c>
      <c r="G39" s="47">
        <v>6</v>
      </c>
      <c r="H39" s="47">
        <v>13</v>
      </c>
      <c r="I39" s="47">
        <v>8</v>
      </c>
      <c r="J39" s="47">
        <f t="shared" si="1"/>
        <v>43</v>
      </c>
      <c r="K39" s="47" t="s">
        <v>1076</v>
      </c>
      <c r="L39" s="51" t="s">
        <v>285</v>
      </c>
      <c r="M39" s="51" t="s">
        <v>775</v>
      </c>
      <c r="N39" s="51" t="s">
        <v>580</v>
      </c>
    </row>
    <row r="40" spans="1:14" s="50" customFormat="1" ht="15.75" customHeight="1">
      <c r="A40" s="45">
        <v>38</v>
      </c>
      <c r="B40" s="51" t="s">
        <v>585</v>
      </c>
      <c r="C40" s="51" t="s">
        <v>121</v>
      </c>
      <c r="D40" s="51" t="s">
        <v>107</v>
      </c>
      <c r="E40" s="42">
        <v>10</v>
      </c>
      <c r="F40" s="47">
        <v>15</v>
      </c>
      <c r="G40" s="47">
        <v>15</v>
      </c>
      <c r="H40" s="47">
        <v>7</v>
      </c>
      <c r="I40" s="47">
        <v>6</v>
      </c>
      <c r="J40" s="47">
        <f t="shared" si="1"/>
        <v>43</v>
      </c>
      <c r="K40" s="47" t="s">
        <v>1076</v>
      </c>
      <c r="L40" s="51" t="s">
        <v>244</v>
      </c>
      <c r="M40" s="51" t="s">
        <v>775</v>
      </c>
      <c r="N40" s="51" t="s">
        <v>736</v>
      </c>
    </row>
    <row r="41" spans="1:14" s="50" customFormat="1" ht="15.75" customHeight="1">
      <c r="A41" s="45">
        <v>39</v>
      </c>
      <c r="B41" s="46" t="s">
        <v>693</v>
      </c>
      <c r="C41" s="46" t="s">
        <v>83</v>
      </c>
      <c r="D41" s="46" t="s">
        <v>69</v>
      </c>
      <c r="E41" s="42">
        <v>10</v>
      </c>
      <c r="F41" s="47">
        <v>10</v>
      </c>
      <c r="G41" s="47">
        <v>7</v>
      </c>
      <c r="H41" s="47">
        <v>10</v>
      </c>
      <c r="I41" s="47">
        <v>16</v>
      </c>
      <c r="J41" s="47">
        <f t="shared" si="1"/>
        <v>43</v>
      </c>
      <c r="K41" s="47" t="s">
        <v>1076</v>
      </c>
      <c r="L41" s="46" t="s">
        <v>758</v>
      </c>
      <c r="M41" s="51" t="s">
        <v>775</v>
      </c>
      <c r="N41" s="48" t="s">
        <v>761</v>
      </c>
    </row>
    <row r="42" spans="1:14" s="50" customFormat="1" ht="15.75" customHeight="1">
      <c r="A42" s="45">
        <v>40</v>
      </c>
      <c r="B42" s="46" t="s">
        <v>704</v>
      </c>
      <c r="C42" s="46" t="s">
        <v>344</v>
      </c>
      <c r="D42" s="46" t="s">
        <v>25</v>
      </c>
      <c r="E42" s="42">
        <v>10</v>
      </c>
      <c r="F42" s="47">
        <v>13</v>
      </c>
      <c r="G42" s="47">
        <v>9</v>
      </c>
      <c r="H42" s="47">
        <v>6</v>
      </c>
      <c r="I42" s="47">
        <v>14</v>
      </c>
      <c r="J42" s="47">
        <f t="shared" si="1"/>
        <v>42</v>
      </c>
      <c r="K42" s="47" t="s">
        <v>1076</v>
      </c>
      <c r="L42" s="46" t="s">
        <v>583</v>
      </c>
      <c r="M42" s="51" t="s">
        <v>775</v>
      </c>
      <c r="N42" s="48" t="s">
        <v>764</v>
      </c>
    </row>
    <row r="43" spans="1:14" s="50" customFormat="1" ht="15.75" customHeight="1">
      <c r="A43" s="120">
        <v>41</v>
      </c>
      <c r="B43" s="46" t="s">
        <v>692</v>
      </c>
      <c r="C43" s="46" t="s">
        <v>120</v>
      </c>
      <c r="D43" s="46" t="s">
        <v>107</v>
      </c>
      <c r="E43" s="42">
        <v>10</v>
      </c>
      <c r="F43" s="47">
        <v>13</v>
      </c>
      <c r="G43" s="47">
        <v>9</v>
      </c>
      <c r="H43" s="47">
        <v>8</v>
      </c>
      <c r="I43" s="47">
        <v>12</v>
      </c>
      <c r="J43" s="47">
        <f t="shared" si="1"/>
        <v>42</v>
      </c>
      <c r="K43" s="47" t="s">
        <v>1076</v>
      </c>
      <c r="L43" s="46" t="s">
        <v>758</v>
      </c>
      <c r="M43" s="51" t="s">
        <v>775</v>
      </c>
      <c r="N43" s="48" t="s">
        <v>761</v>
      </c>
    </row>
    <row r="44" spans="1:14" s="50" customFormat="1" ht="15.75" customHeight="1">
      <c r="A44" s="45">
        <v>42</v>
      </c>
      <c r="B44" s="51" t="s">
        <v>624</v>
      </c>
      <c r="C44" s="51" t="s">
        <v>623</v>
      </c>
      <c r="D44" s="51" t="s">
        <v>622</v>
      </c>
      <c r="E44" s="42">
        <v>10</v>
      </c>
      <c r="F44" s="47">
        <v>13</v>
      </c>
      <c r="G44" s="47">
        <v>8</v>
      </c>
      <c r="H44" s="47">
        <v>5</v>
      </c>
      <c r="I44" s="47">
        <v>16</v>
      </c>
      <c r="J44" s="47">
        <f t="shared" si="1"/>
        <v>42</v>
      </c>
      <c r="K44" s="47" t="s">
        <v>1076</v>
      </c>
      <c r="L44" s="46" t="s">
        <v>264</v>
      </c>
      <c r="M44" s="51" t="s">
        <v>775</v>
      </c>
      <c r="N44" s="48" t="s">
        <v>780</v>
      </c>
    </row>
    <row r="45" spans="1:14" s="50" customFormat="1" ht="45" customHeight="1">
      <c r="A45" s="45">
        <v>43</v>
      </c>
      <c r="B45" s="46" t="s">
        <v>382</v>
      </c>
      <c r="C45" s="46" t="s">
        <v>44</v>
      </c>
      <c r="D45" s="46" t="s">
        <v>107</v>
      </c>
      <c r="E45" s="42">
        <v>10</v>
      </c>
      <c r="F45" s="47">
        <v>12</v>
      </c>
      <c r="G45" s="47">
        <v>11</v>
      </c>
      <c r="H45" s="47">
        <v>6</v>
      </c>
      <c r="I45" s="47">
        <v>12</v>
      </c>
      <c r="J45" s="47">
        <f t="shared" si="1"/>
        <v>41</v>
      </c>
      <c r="K45" s="47" t="s">
        <v>1076</v>
      </c>
      <c r="L45" s="46" t="s">
        <v>295</v>
      </c>
      <c r="M45" s="51" t="s">
        <v>775</v>
      </c>
      <c r="N45" s="48" t="s">
        <v>294</v>
      </c>
    </row>
    <row r="46" spans="1:14" s="50" customFormat="1" ht="44.25" customHeight="1">
      <c r="A46" s="45">
        <v>44</v>
      </c>
      <c r="B46" s="46" t="s">
        <v>661</v>
      </c>
      <c r="C46" s="46" t="s">
        <v>224</v>
      </c>
      <c r="D46" s="46" t="s">
        <v>69</v>
      </c>
      <c r="E46" s="42">
        <v>10</v>
      </c>
      <c r="F46" s="47">
        <v>12</v>
      </c>
      <c r="G46" s="47">
        <v>7</v>
      </c>
      <c r="H46" s="47">
        <v>8</v>
      </c>
      <c r="I46" s="47">
        <v>14</v>
      </c>
      <c r="J46" s="47">
        <f t="shared" si="1"/>
        <v>41</v>
      </c>
      <c r="K46" s="47" t="s">
        <v>1076</v>
      </c>
      <c r="L46" s="46" t="s">
        <v>295</v>
      </c>
      <c r="M46" s="51" t="s">
        <v>775</v>
      </c>
      <c r="N46" s="48" t="s">
        <v>294</v>
      </c>
    </row>
    <row r="47" spans="1:14" s="50" customFormat="1" ht="15.75" customHeight="1">
      <c r="A47" s="120">
        <v>45</v>
      </c>
      <c r="B47" s="46" t="s">
        <v>594</v>
      </c>
      <c r="C47" s="46" t="s">
        <v>593</v>
      </c>
      <c r="D47" s="46" t="s">
        <v>592</v>
      </c>
      <c r="E47" s="42">
        <v>10</v>
      </c>
      <c r="F47" s="47">
        <v>9</v>
      </c>
      <c r="G47" s="47">
        <v>7</v>
      </c>
      <c r="H47" s="47">
        <v>11</v>
      </c>
      <c r="I47" s="47">
        <v>14</v>
      </c>
      <c r="J47" s="47">
        <f t="shared" si="1"/>
        <v>41</v>
      </c>
      <c r="K47" s="47" t="s">
        <v>1076</v>
      </c>
      <c r="L47" s="46" t="s">
        <v>248</v>
      </c>
      <c r="M47" s="51" t="s">
        <v>775</v>
      </c>
      <c r="N47" s="48" t="s">
        <v>577</v>
      </c>
    </row>
    <row r="48" spans="1:14" s="50" customFormat="1" ht="15.75" customHeight="1">
      <c r="A48" s="45">
        <v>46</v>
      </c>
      <c r="B48" s="51" t="s">
        <v>604</v>
      </c>
      <c r="C48" s="51" t="s">
        <v>38</v>
      </c>
      <c r="D48" s="51" t="s">
        <v>69</v>
      </c>
      <c r="E48" s="42">
        <v>10</v>
      </c>
      <c r="F48" s="47">
        <v>13</v>
      </c>
      <c r="G48" s="47">
        <v>9</v>
      </c>
      <c r="H48" s="47">
        <v>8</v>
      </c>
      <c r="I48" s="47">
        <v>10</v>
      </c>
      <c r="J48" s="47">
        <f t="shared" si="1"/>
        <v>40</v>
      </c>
      <c r="K48" s="47" t="s">
        <v>1076</v>
      </c>
      <c r="L48" s="51" t="s">
        <v>254</v>
      </c>
      <c r="M48" s="51" t="s">
        <v>775</v>
      </c>
      <c r="N48" s="51" t="s">
        <v>253</v>
      </c>
    </row>
    <row r="49" spans="1:14" s="50" customFormat="1" ht="15.75" customHeight="1">
      <c r="A49" s="45">
        <v>47</v>
      </c>
      <c r="B49" s="46" t="s">
        <v>696</v>
      </c>
      <c r="C49" s="46" t="s">
        <v>134</v>
      </c>
      <c r="D49" s="46" t="s">
        <v>49</v>
      </c>
      <c r="E49" s="42">
        <v>10</v>
      </c>
      <c r="F49" s="47">
        <v>12</v>
      </c>
      <c r="G49" s="47">
        <v>9</v>
      </c>
      <c r="H49" s="47">
        <v>10</v>
      </c>
      <c r="I49" s="47">
        <v>8</v>
      </c>
      <c r="J49" s="47">
        <f t="shared" si="1"/>
        <v>39</v>
      </c>
      <c r="K49" s="47" t="s">
        <v>1076</v>
      </c>
      <c r="L49" s="46" t="s">
        <v>758</v>
      </c>
      <c r="M49" s="51" t="s">
        <v>775</v>
      </c>
      <c r="N49" s="48" t="s">
        <v>759</v>
      </c>
    </row>
    <row r="50" spans="1:14" s="50" customFormat="1" ht="15.75" customHeight="1">
      <c r="A50" s="45">
        <v>48</v>
      </c>
      <c r="B50" s="51" t="s">
        <v>725</v>
      </c>
      <c r="C50" s="51" t="s">
        <v>23</v>
      </c>
      <c r="D50" s="51" t="s">
        <v>212</v>
      </c>
      <c r="E50" s="42">
        <v>10</v>
      </c>
      <c r="F50" s="47">
        <v>15</v>
      </c>
      <c r="G50" s="47">
        <v>13</v>
      </c>
      <c r="H50" s="47">
        <v>4</v>
      </c>
      <c r="I50" s="47">
        <v>6</v>
      </c>
      <c r="J50" s="47">
        <f t="shared" si="1"/>
        <v>38</v>
      </c>
      <c r="K50" s="47" t="s">
        <v>1076</v>
      </c>
      <c r="L50" s="52" t="s">
        <v>327</v>
      </c>
      <c r="M50" s="51" t="s">
        <v>775</v>
      </c>
      <c r="N50" s="51" t="s">
        <v>326</v>
      </c>
    </row>
    <row r="51" spans="1:14" s="50" customFormat="1" ht="15.75" customHeight="1">
      <c r="A51" s="120">
        <v>49</v>
      </c>
      <c r="B51" s="46" t="s">
        <v>719</v>
      </c>
      <c r="C51" s="46" t="s">
        <v>192</v>
      </c>
      <c r="D51" s="53" t="s">
        <v>79</v>
      </c>
      <c r="E51" s="42">
        <v>10</v>
      </c>
      <c r="F51" s="47">
        <v>10</v>
      </c>
      <c r="G51" s="47">
        <v>11</v>
      </c>
      <c r="H51" s="47">
        <v>9</v>
      </c>
      <c r="I51" s="47">
        <v>8</v>
      </c>
      <c r="J51" s="47">
        <f t="shared" si="1"/>
        <v>38</v>
      </c>
      <c r="K51" s="47" t="s">
        <v>1076</v>
      </c>
      <c r="L51" s="54" t="s">
        <v>325</v>
      </c>
      <c r="M51" s="51" t="s">
        <v>775</v>
      </c>
      <c r="N51" s="51" t="s">
        <v>766</v>
      </c>
    </row>
    <row r="52" spans="1:14" s="50" customFormat="1" ht="15.75" customHeight="1">
      <c r="A52" s="45">
        <v>50</v>
      </c>
      <c r="B52" s="46" t="s">
        <v>715</v>
      </c>
      <c r="C52" s="46" t="s">
        <v>340</v>
      </c>
      <c r="D52" s="46" t="s">
        <v>195</v>
      </c>
      <c r="E52" s="42">
        <v>10</v>
      </c>
      <c r="F52" s="47">
        <v>9</v>
      </c>
      <c r="G52" s="47">
        <v>6</v>
      </c>
      <c r="H52" s="47">
        <v>9</v>
      </c>
      <c r="I52" s="47">
        <v>14</v>
      </c>
      <c r="J52" s="47">
        <f t="shared" si="1"/>
        <v>38</v>
      </c>
      <c r="K52" s="47" t="s">
        <v>1076</v>
      </c>
      <c r="L52" s="46" t="s">
        <v>321</v>
      </c>
      <c r="M52" s="51" t="s">
        <v>775</v>
      </c>
      <c r="N52" s="48" t="s">
        <v>320</v>
      </c>
    </row>
    <row r="53" spans="1:14" s="50" customFormat="1" ht="15.75" customHeight="1">
      <c r="A53" s="45">
        <v>51</v>
      </c>
      <c r="B53" s="46" t="s">
        <v>397</v>
      </c>
      <c r="C53" s="46" t="s">
        <v>689</v>
      </c>
      <c r="D53" s="46" t="s">
        <v>116</v>
      </c>
      <c r="E53" s="42">
        <v>10</v>
      </c>
      <c r="F53" s="47">
        <v>12</v>
      </c>
      <c r="G53" s="47">
        <v>6</v>
      </c>
      <c r="H53" s="47">
        <v>8</v>
      </c>
      <c r="I53" s="47">
        <v>12</v>
      </c>
      <c r="J53" s="47">
        <f t="shared" si="1"/>
        <v>38</v>
      </c>
      <c r="K53" s="47" t="s">
        <v>1076</v>
      </c>
      <c r="L53" s="46" t="s">
        <v>758</v>
      </c>
      <c r="M53" s="51" t="s">
        <v>775</v>
      </c>
      <c r="N53" s="48" t="s">
        <v>759</v>
      </c>
    </row>
    <row r="54" spans="1:14" s="50" customFormat="1" ht="15.75" customHeight="1">
      <c r="A54" s="45">
        <v>52</v>
      </c>
      <c r="B54" s="51" t="s">
        <v>713</v>
      </c>
      <c r="C54" s="51" t="s">
        <v>36</v>
      </c>
      <c r="D54" s="51" t="s">
        <v>35</v>
      </c>
      <c r="E54" s="42">
        <v>10</v>
      </c>
      <c r="F54" s="47">
        <v>10</v>
      </c>
      <c r="G54" s="47">
        <v>6</v>
      </c>
      <c r="H54" s="47">
        <v>9</v>
      </c>
      <c r="I54" s="47">
        <v>12</v>
      </c>
      <c r="J54" s="47">
        <f t="shared" si="1"/>
        <v>37</v>
      </c>
      <c r="K54" s="47" t="s">
        <v>1076</v>
      </c>
      <c r="L54" s="46" t="s">
        <v>321</v>
      </c>
      <c r="M54" s="51" t="s">
        <v>775</v>
      </c>
      <c r="N54" s="48" t="s">
        <v>320</v>
      </c>
    </row>
    <row r="55" spans="1:14" s="50" customFormat="1" ht="15.75" customHeight="1">
      <c r="A55" s="120">
        <v>53</v>
      </c>
      <c r="B55" s="51" t="s">
        <v>602</v>
      </c>
      <c r="C55" s="51" t="s">
        <v>224</v>
      </c>
      <c r="D55" s="51" t="s">
        <v>31</v>
      </c>
      <c r="E55" s="42">
        <v>10</v>
      </c>
      <c r="F55" s="47">
        <v>10</v>
      </c>
      <c r="G55" s="47">
        <v>7</v>
      </c>
      <c r="H55" s="47">
        <v>4</v>
      </c>
      <c r="I55" s="47">
        <v>16</v>
      </c>
      <c r="J55" s="47">
        <f t="shared" si="1"/>
        <v>37</v>
      </c>
      <c r="K55" s="47" t="s">
        <v>1076</v>
      </c>
      <c r="L55" s="51" t="s">
        <v>254</v>
      </c>
      <c r="M55" s="51" t="s">
        <v>775</v>
      </c>
      <c r="N55" s="51" t="s">
        <v>253</v>
      </c>
    </row>
    <row r="56" spans="1:14" s="50" customFormat="1" ht="15.75" customHeight="1">
      <c r="A56" s="45">
        <v>54</v>
      </c>
      <c r="B56" s="51" t="s">
        <v>653</v>
      </c>
      <c r="C56" s="51" t="s">
        <v>652</v>
      </c>
      <c r="D56" s="51" t="s">
        <v>79</v>
      </c>
      <c r="E56" s="42">
        <v>10</v>
      </c>
      <c r="F56" s="47">
        <v>11</v>
      </c>
      <c r="G56" s="47">
        <v>8</v>
      </c>
      <c r="H56" s="47">
        <v>9</v>
      </c>
      <c r="I56" s="47">
        <v>8</v>
      </c>
      <c r="J56" s="47">
        <f t="shared" si="1"/>
        <v>36</v>
      </c>
      <c r="K56" s="47" t="s">
        <v>1076</v>
      </c>
      <c r="L56" s="51" t="s">
        <v>291</v>
      </c>
      <c r="M56" s="51" t="s">
        <v>775</v>
      </c>
      <c r="N56" s="51" t="s">
        <v>750</v>
      </c>
    </row>
    <row r="57" spans="1:14" s="50" customFormat="1" ht="15.75" customHeight="1">
      <c r="A57" s="45">
        <v>55</v>
      </c>
      <c r="B57" s="46" t="s">
        <v>644</v>
      </c>
      <c r="C57" s="46" t="s">
        <v>643</v>
      </c>
      <c r="D57" s="46" t="s">
        <v>209</v>
      </c>
      <c r="E57" s="42">
        <v>10</v>
      </c>
      <c r="F57" s="47">
        <v>11</v>
      </c>
      <c r="G57" s="47">
        <v>15</v>
      </c>
      <c r="H57" s="47">
        <v>10</v>
      </c>
      <c r="I57" s="47">
        <v>0</v>
      </c>
      <c r="J57" s="47">
        <f t="shared" si="1"/>
        <v>36</v>
      </c>
      <c r="K57" s="47" t="s">
        <v>1076</v>
      </c>
      <c r="L57" s="46" t="s">
        <v>289</v>
      </c>
      <c r="M57" s="51" t="s">
        <v>775</v>
      </c>
      <c r="N57" s="48" t="s">
        <v>749</v>
      </c>
    </row>
    <row r="58" spans="1:14" s="50" customFormat="1" ht="15.75" customHeight="1">
      <c r="A58" s="45">
        <v>56</v>
      </c>
      <c r="B58" s="51" t="s">
        <v>634</v>
      </c>
      <c r="C58" s="51" t="s">
        <v>38</v>
      </c>
      <c r="D58" s="51" t="s">
        <v>82</v>
      </c>
      <c r="E58" s="42">
        <v>10</v>
      </c>
      <c r="F58" s="47">
        <v>11</v>
      </c>
      <c r="G58" s="47">
        <v>10</v>
      </c>
      <c r="H58" s="47">
        <v>8</v>
      </c>
      <c r="I58" s="47">
        <v>7</v>
      </c>
      <c r="J58" s="47">
        <f t="shared" si="1"/>
        <v>36</v>
      </c>
      <c r="K58" s="47" t="s">
        <v>1076</v>
      </c>
      <c r="L58" s="51" t="str">
        <f>'[1]11 кл.'!$H$5</f>
        <v>МОУ "Лицей №26"</v>
      </c>
      <c r="M58" s="51" t="s">
        <v>775</v>
      </c>
      <c r="N58" s="51" t="s">
        <v>283</v>
      </c>
    </row>
    <row r="59" spans="1:14" s="50" customFormat="1" ht="15.75" customHeight="1">
      <c r="A59" s="120">
        <v>57</v>
      </c>
      <c r="B59" s="46" t="s">
        <v>519</v>
      </c>
      <c r="C59" s="46" t="s">
        <v>44</v>
      </c>
      <c r="D59" s="51" t="s">
        <v>22</v>
      </c>
      <c r="E59" s="42">
        <v>10</v>
      </c>
      <c r="F59" s="47">
        <v>14</v>
      </c>
      <c r="G59" s="47">
        <v>12</v>
      </c>
      <c r="H59" s="47">
        <v>10</v>
      </c>
      <c r="I59" s="47">
        <v>0</v>
      </c>
      <c r="J59" s="47">
        <f t="shared" si="1"/>
        <v>36</v>
      </c>
      <c r="K59" s="47" t="s">
        <v>1076</v>
      </c>
      <c r="L59" s="46" t="s">
        <v>747</v>
      </c>
      <c r="M59" s="51" t="s">
        <v>775</v>
      </c>
      <c r="N59" s="48" t="s">
        <v>578</v>
      </c>
    </row>
    <row r="60" spans="1:14" s="50" customFormat="1" ht="15.75" customHeight="1">
      <c r="A60" s="45">
        <v>58</v>
      </c>
      <c r="B60" s="51" t="s">
        <v>608</v>
      </c>
      <c r="C60" s="51" t="s">
        <v>89</v>
      </c>
      <c r="D60" s="51" t="s">
        <v>147</v>
      </c>
      <c r="E60" s="42">
        <v>10</v>
      </c>
      <c r="F60" s="47">
        <v>11</v>
      </c>
      <c r="G60" s="47">
        <v>9</v>
      </c>
      <c r="H60" s="47">
        <v>8</v>
      </c>
      <c r="I60" s="47">
        <v>8</v>
      </c>
      <c r="J60" s="47">
        <f t="shared" si="1"/>
        <v>36</v>
      </c>
      <c r="K60" s="47" t="s">
        <v>1076</v>
      </c>
      <c r="L60" s="51" t="s">
        <v>254</v>
      </c>
      <c r="M60" s="51" t="s">
        <v>775</v>
      </c>
      <c r="N60" s="51" t="s">
        <v>255</v>
      </c>
    </row>
    <row r="61" spans="1:14" s="50" customFormat="1" ht="15.75" customHeight="1">
      <c r="A61" s="45">
        <v>59</v>
      </c>
      <c r="B61" s="46" t="s">
        <v>710</v>
      </c>
      <c r="C61" s="46" t="s">
        <v>573</v>
      </c>
      <c r="D61" s="46" t="s">
        <v>95</v>
      </c>
      <c r="E61" s="42">
        <v>10</v>
      </c>
      <c r="F61" s="47">
        <v>9</v>
      </c>
      <c r="G61" s="47">
        <v>6</v>
      </c>
      <c r="H61" s="47">
        <v>10</v>
      </c>
      <c r="I61" s="47">
        <v>10</v>
      </c>
      <c r="J61" s="47">
        <f t="shared" si="1"/>
        <v>35</v>
      </c>
      <c r="K61" s="47"/>
      <c r="L61" s="46" t="s">
        <v>318</v>
      </c>
      <c r="M61" s="51" t="s">
        <v>775</v>
      </c>
      <c r="N61" s="48" t="s">
        <v>565</v>
      </c>
    </row>
    <row r="62" spans="1:14" s="50" customFormat="1" ht="15.75" customHeight="1">
      <c r="A62" s="45">
        <v>60</v>
      </c>
      <c r="B62" s="46" t="s">
        <v>587</v>
      </c>
      <c r="C62" s="53" t="s">
        <v>134</v>
      </c>
      <c r="D62" s="53" t="s">
        <v>31</v>
      </c>
      <c r="E62" s="42">
        <v>10</v>
      </c>
      <c r="F62" s="47">
        <v>14</v>
      </c>
      <c r="G62" s="47">
        <v>15</v>
      </c>
      <c r="H62" s="47">
        <v>6</v>
      </c>
      <c r="I62" s="47">
        <v>0</v>
      </c>
      <c r="J62" s="47">
        <f t="shared" si="1"/>
        <v>35</v>
      </c>
      <c r="K62" s="47"/>
      <c r="L62" s="46" t="s">
        <v>246</v>
      </c>
      <c r="M62" s="51" t="s">
        <v>775</v>
      </c>
      <c r="N62" s="51" t="s">
        <v>576</v>
      </c>
    </row>
    <row r="63" spans="1:14" s="50" customFormat="1" ht="15.75" customHeight="1">
      <c r="A63" s="120">
        <v>61</v>
      </c>
      <c r="B63" s="46" t="s">
        <v>718</v>
      </c>
      <c r="C63" s="46" t="s">
        <v>192</v>
      </c>
      <c r="D63" s="46" t="s">
        <v>22</v>
      </c>
      <c r="E63" s="42">
        <v>10</v>
      </c>
      <c r="F63" s="47">
        <v>10</v>
      </c>
      <c r="G63" s="47">
        <v>11</v>
      </c>
      <c r="H63" s="47">
        <v>6</v>
      </c>
      <c r="I63" s="47">
        <v>6</v>
      </c>
      <c r="J63" s="47">
        <f t="shared" si="1"/>
        <v>33</v>
      </c>
      <c r="K63" s="47"/>
      <c r="L63" s="46" t="s">
        <v>323</v>
      </c>
      <c r="M63" s="51" t="s">
        <v>775</v>
      </c>
      <c r="N63" s="48" t="s">
        <v>566</v>
      </c>
    </row>
    <row r="64" spans="1:14" s="50" customFormat="1" ht="15.75" customHeight="1">
      <c r="A64" s="45">
        <v>62</v>
      </c>
      <c r="B64" s="46" t="s">
        <v>703</v>
      </c>
      <c r="C64" s="46" t="s">
        <v>118</v>
      </c>
      <c r="D64" s="46" t="s">
        <v>25</v>
      </c>
      <c r="E64" s="42">
        <v>10</v>
      </c>
      <c r="F64" s="47">
        <v>14</v>
      </c>
      <c r="G64" s="47">
        <v>4</v>
      </c>
      <c r="H64" s="47">
        <v>3</v>
      </c>
      <c r="I64" s="47">
        <v>12</v>
      </c>
      <c r="J64" s="47">
        <f t="shared" si="1"/>
        <v>33</v>
      </c>
      <c r="K64" s="47"/>
      <c r="L64" s="46" t="s">
        <v>763</v>
      </c>
      <c r="M64" s="51" t="s">
        <v>775</v>
      </c>
      <c r="N64" s="48" t="s">
        <v>762</v>
      </c>
    </row>
    <row r="65" spans="1:14" s="50" customFormat="1" ht="50.25" customHeight="1">
      <c r="A65" s="45">
        <v>63</v>
      </c>
      <c r="B65" s="46" t="s">
        <v>663</v>
      </c>
      <c r="C65" s="46" t="s">
        <v>173</v>
      </c>
      <c r="D65" s="46" t="s">
        <v>31</v>
      </c>
      <c r="E65" s="42">
        <v>10</v>
      </c>
      <c r="F65" s="47">
        <v>15</v>
      </c>
      <c r="G65" s="47">
        <v>11</v>
      </c>
      <c r="H65" s="47">
        <v>7</v>
      </c>
      <c r="I65" s="47">
        <v>0</v>
      </c>
      <c r="J65" s="47">
        <f t="shared" si="1"/>
        <v>33</v>
      </c>
      <c r="K65" s="47"/>
      <c r="L65" s="46" t="s">
        <v>295</v>
      </c>
      <c r="M65" s="51" t="s">
        <v>775</v>
      </c>
      <c r="N65" s="48" t="s">
        <v>294</v>
      </c>
    </row>
    <row r="66" spans="1:14" s="50" customFormat="1" ht="15.75" customHeight="1">
      <c r="A66" s="45">
        <v>64</v>
      </c>
      <c r="B66" s="46" t="s">
        <v>630</v>
      </c>
      <c r="C66" s="46" t="s">
        <v>224</v>
      </c>
      <c r="D66" s="46" t="s">
        <v>67</v>
      </c>
      <c r="E66" s="42">
        <v>10</v>
      </c>
      <c r="F66" s="47">
        <v>14</v>
      </c>
      <c r="G66" s="47">
        <v>6</v>
      </c>
      <c r="H66" s="47">
        <v>5</v>
      </c>
      <c r="I66" s="47">
        <v>8</v>
      </c>
      <c r="J66" s="47">
        <f t="shared" si="1"/>
        <v>33</v>
      </c>
      <c r="K66" s="47"/>
      <c r="L66" s="46" t="s">
        <v>274</v>
      </c>
      <c r="M66" s="51" t="s">
        <v>775</v>
      </c>
      <c r="N66" s="48" t="s">
        <v>579</v>
      </c>
    </row>
    <row r="67" spans="1:14" s="50" customFormat="1" ht="15.75" customHeight="1">
      <c r="A67" s="120">
        <v>65</v>
      </c>
      <c r="B67" s="51" t="s">
        <v>352</v>
      </c>
      <c r="C67" s="51" t="s">
        <v>149</v>
      </c>
      <c r="D67" s="53" t="s">
        <v>25</v>
      </c>
      <c r="E67" s="42">
        <v>10</v>
      </c>
      <c r="F67" s="47">
        <v>9</v>
      </c>
      <c r="G67" s="47">
        <v>3</v>
      </c>
      <c r="H67" s="47">
        <v>6</v>
      </c>
      <c r="I67" s="47">
        <v>14</v>
      </c>
      <c r="J67" s="47">
        <f t="shared" ref="J67:J98" si="2">SUM(F67:I67)</f>
        <v>32</v>
      </c>
      <c r="K67" s="47"/>
      <c r="L67" s="54" t="s">
        <v>325</v>
      </c>
      <c r="M67" s="51" t="s">
        <v>775</v>
      </c>
      <c r="N67" s="51" t="s">
        <v>766</v>
      </c>
    </row>
    <row r="68" spans="1:14" s="50" customFormat="1" ht="15.75" customHeight="1">
      <c r="A68" s="45">
        <v>66</v>
      </c>
      <c r="B68" s="46" t="s">
        <v>711</v>
      </c>
      <c r="C68" s="46" t="s">
        <v>17</v>
      </c>
      <c r="D68" s="46" t="s">
        <v>16</v>
      </c>
      <c r="E68" s="42">
        <v>10</v>
      </c>
      <c r="F68" s="47">
        <v>11</v>
      </c>
      <c r="G68" s="47">
        <v>6</v>
      </c>
      <c r="H68" s="47">
        <v>7</v>
      </c>
      <c r="I68" s="47">
        <v>8</v>
      </c>
      <c r="J68" s="47">
        <f t="shared" si="2"/>
        <v>32</v>
      </c>
      <c r="K68" s="47"/>
      <c r="L68" s="46" t="s">
        <v>318</v>
      </c>
      <c r="M68" s="51" t="s">
        <v>775</v>
      </c>
      <c r="N68" s="48" t="s">
        <v>765</v>
      </c>
    </row>
    <row r="69" spans="1:14" s="50" customFormat="1" ht="15.75" customHeight="1">
      <c r="A69" s="45">
        <v>67</v>
      </c>
      <c r="B69" s="46" t="s">
        <v>642</v>
      </c>
      <c r="C69" s="46" t="s">
        <v>23</v>
      </c>
      <c r="D69" s="46" t="s">
        <v>25</v>
      </c>
      <c r="E69" s="42">
        <v>10</v>
      </c>
      <c r="F69" s="47">
        <v>8</v>
      </c>
      <c r="G69" s="47">
        <v>7</v>
      </c>
      <c r="H69" s="47">
        <v>5</v>
      </c>
      <c r="I69" s="47">
        <v>12</v>
      </c>
      <c r="J69" s="47">
        <f t="shared" si="2"/>
        <v>32</v>
      </c>
      <c r="K69" s="47"/>
      <c r="L69" s="46" t="s">
        <v>289</v>
      </c>
      <c r="M69" s="51" t="s">
        <v>775</v>
      </c>
      <c r="N69" s="48" t="s">
        <v>288</v>
      </c>
    </row>
    <row r="70" spans="1:14" s="50" customFormat="1" ht="15.75" customHeight="1">
      <c r="A70" s="45">
        <v>68</v>
      </c>
      <c r="B70" s="46" t="s">
        <v>601</v>
      </c>
      <c r="C70" s="46" t="s">
        <v>63</v>
      </c>
      <c r="D70" s="46" t="s">
        <v>162</v>
      </c>
      <c r="E70" s="42">
        <v>10</v>
      </c>
      <c r="F70" s="47">
        <v>12</v>
      </c>
      <c r="G70" s="47">
        <v>8</v>
      </c>
      <c r="H70" s="47">
        <v>3</v>
      </c>
      <c r="I70" s="47">
        <v>8</v>
      </c>
      <c r="J70" s="47">
        <f t="shared" si="2"/>
        <v>31</v>
      </c>
      <c r="K70" s="47"/>
      <c r="L70" s="46" t="s">
        <v>740</v>
      </c>
      <c r="M70" s="51" t="s">
        <v>775</v>
      </c>
      <c r="N70" s="51" t="s">
        <v>741</v>
      </c>
    </row>
    <row r="71" spans="1:14" s="50" customFormat="1" ht="15.75" customHeight="1">
      <c r="A71" s="120">
        <v>69</v>
      </c>
      <c r="B71" s="46" t="s">
        <v>588</v>
      </c>
      <c r="C71" s="53" t="s">
        <v>114</v>
      </c>
      <c r="D71" s="53" t="s">
        <v>16</v>
      </c>
      <c r="E71" s="42">
        <v>10</v>
      </c>
      <c r="F71" s="47">
        <v>9</v>
      </c>
      <c r="G71" s="47">
        <v>6</v>
      </c>
      <c r="H71" s="47">
        <v>2</v>
      </c>
      <c r="I71" s="47">
        <v>14</v>
      </c>
      <c r="J71" s="47">
        <f t="shared" si="2"/>
        <v>31</v>
      </c>
      <c r="K71" s="47"/>
      <c r="L71" s="46" t="s">
        <v>246</v>
      </c>
      <c r="M71" s="51" t="s">
        <v>775</v>
      </c>
      <c r="N71" s="51" t="s">
        <v>576</v>
      </c>
    </row>
    <row r="72" spans="1:14" s="50" customFormat="1" ht="15.75" customHeight="1">
      <c r="A72" s="45">
        <v>70</v>
      </c>
      <c r="B72" s="51" t="s">
        <v>720</v>
      </c>
      <c r="C72" s="51" t="s">
        <v>392</v>
      </c>
      <c r="D72" s="53" t="s">
        <v>79</v>
      </c>
      <c r="E72" s="42">
        <v>10</v>
      </c>
      <c r="F72" s="47">
        <v>9</v>
      </c>
      <c r="G72" s="47">
        <v>5</v>
      </c>
      <c r="H72" s="47">
        <v>6</v>
      </c>
      <c r="I72" s="47">
        <v>10</v>
      </c>
      <c r="J72" s="47">
        <f t="shared" si="2"/>
        <v>30</v>
      </c>
      <c r="K72" s="47"/>
      <c r="L72" s="54" t="s">
        <v>325</v>
      </c>
      <c r="M72" s="51" t="s">
        <v>775</v>
      </c>
      <c r="N72" s="51" t="s">
        <v>766</v>
      </c>
    </row>
    <row r="73" spans="1:14" s="50" customFormat="1" ht="15.75" customHeight="1">
      <c r="A73" s="45">
        <v>71</v>
      </c>
      <c r="B73" s="46" t="s">
        <v>655</v>
      </c>
      <c r="C73" s="46" t="s">
        <v>574</v>
      </c>
      <c r="D73" s="46" t="s">
        <v>421</v>
      </c>
      <c r="E73" s="42">
        <v>10</v>
      </c>
      <c r="F73" s="47">
        <v>9</v>
      </c>
      <c r="G73" s="47">
        <v>9</v>
      </c>
      <c r="H73" s="47">
        <v>4</v>
      </c>
      <c r="I73" s="47">
        <v>8</v>
      </c>
      <c r="J73" s="47">
        <f t="shared" si="2"/>
        <v>30</v>
      </c>
      <c r="K73" s="47"/>
      <c r="L73" s="46" t="s">
        <v>751</v>
      </c>
      <c r="M73" s="51" t="s">
        <v>775</v>
      </c>
      <c r="N73" s="48" t="s">
        <v>581</v>
      </c>
    </row>
    <row r="74" spans="1:14" s="50" customFormat="1" ht="15.75" customHeight="1">
      <c r="A74" s="45">
        <v>72</v>
      </c>
      <c r="B74" s="53" t="s">
        <v>626</v>
      </c>
      <c r="C74" s="53" t="s">
        <v>104</v>
      </c>
      <c r="D74" s="53" t="s">
        <v>16</v>
      </c>
      <c r="E74" s="42">
        <v>10</v>
      </c>
      <c r="F74" s="47">
        <v>8</v>
      </c>
      <c r="G74" s="47">
        <v>8</v>
      </c>
      <c r="H74" s="47">
        <v>8</v>
      </c>
      <c r="I74" s="47">
        <v>6</v>
      </c>
      <c r="J74" s="47">
        <f t="shared" si="2"/>
        <v>30</v>
      </c>
      <c r="K74" s="47"/>
      <c r="L74" s="51" t="s">
        <v>267</v>
      </c>
      <c r="M74" s="51" t="s">
        <v>775</v>
      </c>
      <c r="N74" s="51" t="s">
        <v>534</v>
      </c>
    </row>
    <row r="75" spans="1:14" s="50" customFormat="1" ht="15.75" customHeight="1">
      <c r="A75" s="120">
        <v>73</v>
      </c>
      <c r="B75" s="51" t="s">
        <v>589</v>
      </c>
      <c r="C75" s="51" t="s">
        <v>32</v>
      </c>
      <c r="D75" s="51" t="s">
        <v>69</v>
      </c>
      <c r="E75" s="42">
        <v>10</v>
      </c>
      <c r="F75" s="47">
        <v>12</v>
      </c>
      <c r="G75" s="47">
        <v>7</v>
      </c>
      <c r="H75" s="47">
        <v>5</v>
      </c>
      <c r="I75" s="47">
        <v>6</v>
      </c>
      <c r="J75" s="47">
        <f t="shared" si="2"/>
        <v>30</v>
      </c>
      <c r="K75" s="47"/>
      <c r="L75" s="46" t="s">
        <v>246</v>
      </c>
      <c r="M75" s="51" t="s">
        <v>775</v>
      </c>
      <c r="N75" s="51" t="s">
        <v>576</v>
      </c>
    </row>
    <row r="76" spans="1:14" s="50" customFormat="1" ht="15.75" customHeight="1">
      <c r="A76" s="45">
        <v>74</v>
      </c>
      <c r="B76" s="51" t="s">
        <v>629</v>
      </c>
      <c r="C76" s="51" t="s">
        <v>63</v>
      </c>
      <c r="D76" s="51" t="s">
        <v>147</v>
      </c>
      <c r="E76" s="42">
        <v>10</v>
      </c>
      <c r="F76" s="47">
        <v>11</v>
      </c>
      <c r="G76" s="47">
        <v>9</v>
      </c>
      <c r="H76" s="47">
        <v>3</v>
      </c>
      <c r="I76" s="47">
        <v>6</v>
      </c>
      <c r="J76" s="47">
        <f t="shared" si="2"/>
        <v>29</v>
      </c>
      <c r="K76" s="47"/>
      <c r="L76" s="51" t="s">
        <v>538</v>
      </c>
      <c r="M76" s="51" t="s">
        <v>775</v>
      </c>
      <c r="N76" s="51" t="s">
        <v>746</v>
      </c>
    </row>
    <row r="77" spans="1:14" s="50" customFormat="1" ht="15.75" customHeight="1">
      <c r="A77" s="45">
        <v>75</v>
      </c>
      <c r="B77" s="52" t="s">
        <v>627</v>
      </c>
      <c r="C77" s="52" t="s">
        <v>59</v>
      </c>
      <c r="D77" s="52" t="s">
        <v>25</v>
      </c>
      <c r="E77" s="42">
        <v>10</v>
      </c>
      <c r="F77" s="47">
        <v>9</v>
      </c>
      <c r="G77" s="47">
        <v>3</v>
      </c>
      <c r="H77" s="47">
        <v>3</v>
      </c>
      <c r="I77" s="47">
        <v>14</v>
      </c>
      <c r="J77" s="47">
        <f t="shared" si="2"/>
        <v>29</v>
      </c>
      <c r="K77" s="47"/>
      <c r="L77" s="52" t="s">
        <v>744</v>
      </c>
      <c r="M77" s="51" t="s">
        <v>775</v>
      </c>
      <c r="N77" s="52" t="s">
        <v>743</v>
      </c>
    </row>
    <row r="78" spans="1:14" s="50" customFormat="1" ht="15.75" customHeight="1">
      <c r="A78" s="45">
        <v>76</v>
      </c>
      <c r="B78" s="46" t="s">
        <v>614</v>
      </c>
      <c r="C78" s="46" t="s">
        <v>65</v>
      </c>
      <c r="D78" s="46" t="s">
        <v>116</v>
      </c>
      <c r="E78" s="42">
        <v>10</v>
      </c>
      <c r="F78" s="47">
        <v>7</v>
      </c>
      <c r="G78" s="47">
        <v>12</v>
      </c>
      <c r="H78" s="47">
        <v>10</v>
      </c>
      <c r="I78" s="47">
        <v>0</v>
      </c>
      <c r="J78" s="47">
        <f t="shared" si="2"/>
        <v>29</v>
      </c>
      <c r="K78" s="47"/>
      <c r="L78" s="46" t="s">
        <v>257</v>
      </c>
      <c r="M78" s="51" t="s">
        <v>775</v>
      </c>
      <c r="N78" s="48" t="s">
        <v>530</v>
      </c>
    </row>
    <row r="79" spans="1:14" s="50" customFormat="1" ht="15.75" customHeight="1">
      <c r="A79" s="120">
        <v>77</v>
      </c>
      <c r="B79" s="51" t="s">
        <v>600</v>
      </c>
      <c r="C79" s="51" t="s">
        <v>435</v>
      </c>
      <c r="D79" s="51" t="s">
        <v>25</v>
      </c>
      <c r="E79" s="42">
        <v>10</v>
      </c>
      <c r="F79" s="47">
        <v>12</v>
      </c>
      <c r="G79" s="47">
        <v>5</v>
      </c>
      <c r="H79" s="47">
        <v>6</v>
      </c>
      <c r="I79" s="47">
        <v>6</v>
      </c>
      <c r="J79" s="47">
        <f t="shared" si="2"/>
        <v>29</v>
      </c>
      <c r="K79" s="47"/>
      <c r="L79" s="46" t="s">
        <v>740</v>
      </c>
      <c r="M79" s="51" t="s">
        <v>775</v>
      </c>
      <c r="N79" s="51" t="s">
        <v>741</v>
      </c>
    </row>
    <row r="80" spans="1:14" s="50" customFormat="1" ht="15.75" customHeight="1">
      <c r="A80" s="45">
        <v>78</v>
      </c>
      <c r="B80" s="46" t="s">
        <v>674</v>
      </c>
      <c r="C80" s="46" t="s">
        <v>158</v>
      </c>
      <c r="D80" s="46" t="s">
        <v>49</v>
      </c>
      <c r="E80" s="42">
        <v>10</v>
      </c>
      <c r="F80" s="47">
        <v>12</v>
      </c>
      <c r="G80" s="47">
        <v>11</v>
      </c>
      <c r="H80" s="47">
        <v>5</v>
      </c>
      <c r="I80" s="47">
        <v>0</v>
      </c>
      <c r="J80" s="47">
        <f t="shared" si="2"/>
        <v>28</v>
      </c>
      <c r="K80" s="47"/>
      <c r="L80" s="46" t="s">
        <v>301</v>
      </c>
      <c r="M80" s="51" t="s">
        <v>775</v>
      </c>
      <c r="N80" s="51" t="s">
        <v>300</v>
      </c>
    </row>
    <row r="81" spans="1:14" s="50" customFormat="1" ht="50.25" customHeight="1">
      <c r="A81" s="45">
        <v>79</v>
      </c>
      <c r="B81" s="46" t="s">
        <v>660</v>
      </c>
      <c r="C81" s="46" t="s">
        <v>659</v>
      </c>
      <c r="D81" s="46" t="s">
        <v>31</v>
      </c>
      <c r="E81" s="42">
        <v>10</v>
      </c>
      <c r="F81" s="47">
        <v>9</v>
      </c>
      <c r="G81" s="47">
        <v>9</v>
      </c>
      <c r="H81" s="47">
        <v>2</v>
      </c>
      <c r="I81" s="47">
        <v>8</v>
      </c>
      <c r="J81" s="47">
        <f t="shared" si="2"/>
        <v>28</v>
      </c>
      <c r="K81" s="47"/>
      <c r="L81" s="46" t="s">
        <v>295</v>
      </c>
      <c r="M81" s="51" t="s">
        <v>775</v>
      </c>
      <c r="N81" s="48" t="s">
        <v>294</v>
      </c>
    </row>
    <row r="82" spans="1:14" s="50" customFormat="1" ht="15.75" customHeight="1">
      <c r="A82" s="45">
        <v>80</v>
      </c>
      <c r="B82" s="51" t="s">
        <v>641</v>
      </c>
      <c r="C82" s="51" t="s">
        <v>422</v>
      </c>
      <c r="D82" s="51" t="s">
        <v>380</v>
      </c>
      <c r="E82" s="42">
        <v>10</v>
      </c>
      <c r="F82" s="47">
        <v>13</v>
      </c>
      <c r="G82" s="47">
        <v>10</v>
      </c>
      <c r="H82" s="47">
        <v>5</v>
      </c>
      <c r="I82" s="47">
        <v>0</v>
      </c>
      <c r="J82" s="47">
        <f t="shared" si="2"/>
        <v>28</v>
      </c>
      <c r="K82" s="47"/>
      <c r="L82" s="51" t="s">
        <v>285</v>
      </c>
      <c r="M82" s="51" t="s">
        <v>775</v>
      </c>
      <c r="N82" s="51" t="s">
        <v>580</v>
      </c>
    </row>
    <row r="83" spans="1:14" s="50" customFormat="1" ht="15.75" customHeight="1">
      <c r="A83" s="120">
        <v>81</v>
      </c>
      <c r="B83" s="46" t="s">
        <v>721</v>
      </c>
      <c r="C83" s="46" t="s">
        <v>65</v>
      </c>
      <c r="D83" s="53" t="s">
        <v>212</v>
      </c>
      <c r="E83" s="42">
        <v>10</v>
      </c>
      <c r="F83" s="47">
        <v>10</v>
      </c>
      <c r="G83" s="47">
        <v>6</v>
      </c>
      <c r="H83" s="47">
        <v>5</v>
      </c>
      <c r="I83" s="47">
        <v>6</v>
      </c>
      <c r="J83" s="47">
        <f t="shared" si="2"/>
        <v>27</v>
      </c>
      <c r="K83" s="47"/>
      <c r="L83" s="54" t="s">
        <v>325</v>
      </c>
      <c r="M83" s="51" t="s">
        <v>775</v>
      </c>
      <c r="N83" s="51" t="s">
        <v>766</v>
      </c>
    </row>
    <row r="84" spans="1:14" s="50" customFormat="1" ht="15.75" customHeight="1">
      <c r="A84" s="45">
        <v>82</v>
      </c>
      <c r="B84" s="46" t="s">
        <v>386</v>
      </c>
      <c r="C84" s="46" t="s">
        <v>26</v>
      </c>
      <c r="D84" s="46" t="s">
        <v>217</v>
      </c>
      <c r="E84" s="42">
        <v>10</v>
      </c>
      <c r="F84" s="47">
        <v>10</v>
      </c>
      <c r="G84" s="47">
        <v>3</v>
      </c>
      <c r="H84" s="47">
        <v>4</v>
      </c>
      <c r="I84" s="47">
        <v>10</v>
      </c>
      <c r="J84" s="47">
        <f t="shared" si="2"/>
        <v>27</v>
      </c>
      <c r="K84" s="47"/>
      <c r="L84" s="46" t="s">
        <v>301</v>
      </c>
      <c r="M84" s="51" t="s">
        <v>775</v>
      </c>
      <c r="N84" s="51" t="s">
        <v>300</v>
      </c>
    </row>
    <row r="85" spans="1:14" s="50" customFormat="1" ht="15.75" customHeight="1">
      <c r="A85" s="45">
        <v>83</v>
      </c>
      <c r="B85" s="51" t="s">
        <v>651</v>
      </c>
      <c r="C85" s="51" t="s">
        <v>109</v>
      </c>
      <c r="D85" s="51" t="s">
        <v>217</v>
      </c>
      <c r="E85" s="42">
        <v>10</v>
      </c>
      <c r="F85" s="47">
        <v>8</v>
      </c>
      <c r="G85" s="47">
        <v>4</v>
      </c>
      <c r="H85" s="47">
        <v>5</v>
      </c>
      <c r="I85" s="47">
        <v>10</v>
      </c>
      <c r="J85" s="47">
        <f t="shared" si="2"/>
        <v>27</v>
      </c>
      <c r="K85" s="47"/>
      <c r="L85" s="51" t="s">
        <v>291</v>
      </c>
      <c r="M85" s="51" t="s">
        <v>775</v>
      </c>
      <c r="N85" s="51" t="s">
        <v>750</v>
      </c>
    </row>
    <row r="86" spans="1:14" s="50" customFormat="1" ht="15.75" customHeight="1">
      <c r="A86" s="45">
        <v>84</v>
      </c>
      <c r="B86" s="46" t="s">
        <v>586</v>
      </c>
      <c r="C86" s="53" t="s">
        <v>134</v>
      </c>
      <c r="D86" s="53" t="s">
        <v>67</v>
      </c>
      <c r="E86" s="42">
        <v>10</v>
      </c>
      <c r="F86" s="47">
        <v>13</v>
      </c>
      <c r="G86" s="47">
        <v>8</v>
      </c>
      <c r="H86" s="47">
        <v>6</v>
      </c>
      <c r="I86" s="47">
        <v>0</v>
      </c>
      <c r="J86" s="47">
        <f t="shared" si="2"/>
        <v>27</v>
      </c>
      <c r="K86" s="47"/>
      <c r="L86" s="46" t="s">
        <v>246</v>
      </c>
      <c r="M86" s="51" t="s">
        <v>775</v>
      </c>
      <c r="N86" s="51" t="s">
        <v>737</v>
      </c>
    </row>
    <row r="87" spans="1:14" s="50" customFormat="1" ht="15.75" customHeight="1">
      <c r="A87" s="120">
        <v>85</v>
      </c>
      <c r="B87" s="51" t="s">
        <v>781</v>
      </c>
      <c r="C87" s="51" t="s">
        <v>782</v>
      </c>
      <c r="D87" s="51" t="s">
        <v>107</v>
      </c>
      <c r="E87" s="42">
        <v>10</v>
      </c>
      <c r="F87" s="47">
        <v>12</v>
      </c>
      <c r="G87" s="47">
        <v>7</v>
      </c>
      <c r="H87" s="47">
        <v>7</v>
      </c>
      <c r="I87" s="47">
        <v>0</v>
      </c>
      <c r="J87" s="47">
        <f t="shared" si="2"/>
        <v>26</v>
      </c>
      <c r="K87" s="47"/>
      <c r="L87" s="51" t="s">
        <v>755</v>
      </c>
      <c r="M87" s="51" t="s">
        <v>775</v>
      </c>
      <c r="N87" s="51" t="s">
        <v>560</v>
      </c>
    </row>
    <row r="88" spans="1:14" s="50" customFormat="1" ht="15.75" customHeight="1">
      <c r="A88" s="45">
        <v>86</v>
      </c>
      <c r="B88" s="46" t="s">
        <v>597</v>
      </c>
      <c r="C88" s="46" t="s">
        <v>596</v>
      </c>
      <c r="D88" s="46" t="s">
        <v>43</v>
      </c>
      <c r="E88" s="42">
        <v>10</v>
      </c>
      <c r="F88" s="47">
        <v>5</v>
      </c>
      <c r="G88" s="47">
        <v>5</v>
      </c>
      <c r="H88" s="47">
        <v>0</v>
      </c>
      <c r="I88" s="47">
        <v>16</v>
      </c>
      <c r="J88" s="47">
        <f t="shared" si="2"/>
        <v>26</v>
      </c>
      <c r="K88" s="47"/>
      <c r="L88" s="46" t="s">
        <v>248</v>
      </c>
      <c r="M88" s="51" t="s">
        <v>775</v>
      </c>
      <c r="N88" s="48" t="s">
        <v>738</v>
      </c>
    </row>
    <row r="89" spans="1:14" s="50" customFormat="1" ht="15.75" customHeight="1">
      <c r="A89" s="45">
        <v>87</v>
      </c>
      <c r="B89" s="51" t="s">
        <v>683</v>
      </c>
      <c r="C89" s="51" t="s">
        <v>571</v>
      </c>
      <c r="D89" s="51" t="s">
        <v>72</v>
      </c>
      <c r="E89" s="42">
        <v>10</v>
      </c>
      <c r="F89" s="47">
        <v>8</v>
      </c>
      <c r="G89" s="47">
        <v>4</v>
      </c>
      <c r="H89" s="47">
        <v>5</v>
      </c>
      <c r="I89" s="47">
        <v>8</v>
      </c>
      <c r="J89" s="47">
        <f t="shared" si="2"/>
        <v>25</v>
      </c>
      <c r="K89" s="47"/>
      <c r="L89" s="51" t="s">
        <v>755</v>
      </c>
      <c r="M89" s="51" t="s">
        <v>775</v>
      </c>
      <c r="N89" s="51" t="s">
        <v>754</v>
      </c>
    </row>
    <row r="90" spans="1:14" s="50" customFormat="1" ht="15.75" customHeight="1">
      <c r="A90" s="45">
        <v>88</v>
      </c>
      <c r="B90" s="46" t="s">
        <v>646</v>
      </c>
      <c r="C90" s="46" t="s">
        <v>186</v>
      </c>
      <c r="D90" s="46" t="s">
        <v>645</v>
      </c>
      <c r="E90" s="42">
        <v>10</v>
      </c>
      <c r="F90" s="47">
        <v>9</v>
      </c>
      <c r="G90" s="47">
        <v>9</v>
      </c>
      <c r="H90" s="47">
        <v>7</v>
      </c>
      <c r="I90" s="47">
        <v>0</v>
      </c>
      <c r="J90" s="47">
        <f t="shared" si="2"/>
        <v>25</v>
      </c>
      <c r="K90" s="47"/>
      <c r="L90" s="46" t="s">
        <v>289</v>
      </c>
      <c r="M90" s="51" t="s">
        <v>775</v>
      </c>
      <c r="N90" s="48" t="s">
        <v>288</v>
      </c>
    </row>
    <row r="91" spans="1:14" s="50" customFormat="1" ht="15.75" customHeight="1">
      <c r="A91" s="120">
        <v>89</v>
      </c>
      <c r="B91" s="51" t="s">
        <v>732</v>
      </c>
      <c r="C91" s="51" t="s">
        <v>80</v>
      </c>
      <c r="D91" s="51" t="s">
        <v>43</v>
      </c>
      <c r="E91" s="42">
        <v>10</v>
      </c>
      <c r="F91" s="55">
        <v>10</v>
      </c>
      <c r="G91" s="55">
        <v>5</v>
      </c>
      <c r="H91" s="55">
        <v>9</v>
      </c>
      <c r="I91" s="55">
        <v>0</v>
      </c>
      <c r="J91" s="47">
        <f t="shared" si="2"/>
        <v>24</v>
      </c>
      <c r="K91" s="47"/>
      <c r="L91" s="51" t="s">
        <v>336</v>
      </c>
      <c r="M91" s="51" t="s">
        <v>775</v>
      </c>
      <c r="N91" s="51" t="s">
        <v>568</v>
      </c>
    </row>
    <row r="92" spans="1:14" s="50" customFormat="1" ht="15.75" customHeight="1">
      <c r="A92" s="45">
        <v>90</v>
      </c>
      <c r="B92" s="46" t="s">
        <v>675</v>
      </c>
      <c r="C92" s="46" t="s">
        <v>104</v>
      </c>
      <c r="D92" s="46" t="s">
        <v>207</v>
      </c>
      <c r="E92" s="42">
        <v>10</v>
      </c>
      <c r="F92" s="47">
        <v>11</v>
      </c>
      <c r="G92" s="47">
        <v>4</v>
      </c>
      <c r="H92" s="47">
        <v>3</v>
      </c>
      <c r="I92" s="47">
        <v>6</v>
      </c>
      <c r="J92" s="47">
        <f t="shared" si="2"/>
        <v>24</v>
      </c>
      <c r="K92" s="47"/>
      <c r="L92" s="46" t="s">
        <v>301</v>
      </c>
      <c r="M92" s="51" t="s">
        <v>775</v>
      </c>
      <c r="N92" s="46" t="s">
        <v>557</v>
      </c>
    </row>
    <row r="93" spans="1:14" s="50" customFormat="1" ht="15.75" customHeight="1">
      <c r="A93" s="45">
        <v>91</v>
      </c>
      <c r="B93" s="51" t="s">
        <v>638</v>
      </c>
      <c r="C93" s="51" t="s">
        <v>637</v>
      </c>
      <c r="D93" s="51" t="s">
        <v>195</v>
      </c>
      <c r="E93" s="42">
        <v>10</v>
      </c>
      <c r="F93" s="47">
        <v>8</v>
      </c>
      <c r="G93" s="47">
        <v>5</v>
      </c>
      <c r="H93" s="47">
        <v>3</v>
      </c>
      <c r="I93" s="47">
        <v>8</v>
      </c>
      <c r="J93" s="47">
        <f t="shared" si="2"/>
        <v>24</v>
      </c>
      <c r="K93" s="47"/>
      <c r="L93" s="51" t="s">
        <v>285</v>
      </c>
      <c r="M93" s="51" t="s">
        <v>775</v>
      </c>
      <c r="N93" s="51" t="s">
        <v>580</v>
      </c>
    </row>
    <row r="94" spans="1:14" s="50" customFormat="1" ht="15.75" customHeight="1">
      <c r="A94" s="45">
        <v>92</v>
      </c>
      <c r="B94" s="51" t="s">
        <v>610</v>
      </c>
      <c r="C94" s="51" t="s">
        <v>156</v>
      </c>
      <c r="D94" s="51" t="s">
        <v>609</v>
      </c>
      <c r="E94" s="42">
        <v>10</v>
      </c>
      <c r="F94" s="47">
        <v>11</v>
      </c>
      <c r="G94" s="47">
        <v>3</v>
      </c>
      <c r="H94" s="47">
        <v>4</v>
      </c>
      <c r="I94" s="47">
        <v>6</v>
      </c>
      <c r="J94" s="47">
        <f t="shared" si="2"/>
        <v>24</v>
      </c>
      <c r="K94" s="47"/>
      <c r="L94" s="51" t="s">
        <v>254</v>
      </c>
      <c r="M94" s="51" t="s">
        <v>775</v>
      </c>
      <c r="N94" s="51" t="s">
        <v>253</v>
      </c>
    </row>
    <row r="95" spans="1:14" s="50" customFormat="1" ht="31.5" customHeight="1">
      <c r="A95" s="120">
        <v>93</v>
      </c>
      <c r="B95" s="51" t="s">
        <v>783</v>
      </c>
      <c r="C95" s="51" t="s">
        <v>152</v>
      </c>
      <c r="D95" s="51" t="s">
        <v>212</v>
      </c>
      <c r="E95" s="42">
        <v>10</v>
      </c>
      <c r="F95" s="47">
        <v>12</v>
      </c>
      <c r="G95" s="47">
        <v>5</v>
      </c>
      <c r="H95" s="47">
        <v>6</v>
      </c>
      <c r="I95" s="47">
        <v>0</v>
      </c>
      <c r="J95" s="47">
        <f t="shared" si="2"/>
        <v>23</v>
      </c>
      <c r="K95" s="47"/>
      <c r="L95" s="51" t="s">
        <v>304</v>
      </c>
      <c r="M95" s="51" t="s">
        <v>775</v>
      </c>
      <c r="N95" s="51" t="s">
        <v>753</v>
      </c>
    </row>
    <row r="96" spans="1:14" s="50" customFormat="1" ht="15.75" customHeight="1">
      <c r="A96" s="45">
        <v>94</v>
      </c>
      <c r="B96" s="51" t="s">
        <v>628</v>
      </c>
      <c r="C96" s="51" t="s">
        <v>224</v>
      </c>
      <c r="D96" s="51" t="s">
        <v>69</v>
      </c>
      <c r="E96" s="42">
        <v>10</v>
      </c>
      <c r="F96" s="47">
        <v>12</v>
      </c>
      <c r="G96" s="47">
        <v>7</v>
      </c>
      <c r="H96" s="47">
        <v>4</v>
      </c>
      <c r="I96" s="47">
        <v>0</v>
      </c>
      <c r="J96" s="47">
        <f t="shared" si="2"/>
        <v>23</v>
      </c>
      <c r="K96" s="47"/>
      <c r="L96" s="51" t="s">
        <v>538</v>
      </c>
      <c r="M96" s="51" t="s">
        <v>775</v>
      </c>
      <c r="N96" s="51" t="s">
        <v>745</v>
      </c>
    </row>
    <row r="97" spans="1:14" s="50" customFormat="1" ht="15.75" customHeight="1">
      <c r="A97" s="45">
        <v>95</v>
      </c>
      <c r="B97" s="51" t="s">
        <v>617</v>
      </c>
      <c r="C97" s="51" t="s">
        <v>196</v>
      </c>
      <c r="D97" s="51" t="s">
        <v>616</v>
      </c>
      <c r="E97" s="42">
        <v>10</v>
      </c>
      <c r="F97" s="47">
        <v>12</v>
      </c>
      <c r="G97" s="47">
        <v>6</v>
      </c>
      <c r="H97" s="47">
        <v>4</v>
      </c>
      <c r="I97" s="47">
        <v>0</v>
      </c>
      <c r="J97" s="47">
        <f t="shared" si="2"/>
        <v>22</v>
      </c>
      <c r="K97" s="47"/>
      <c r="L97" s="51" t="s">
        <v>261</v>
      </c>
      <c r="M97" s="51" t="s">
        <v>775</v>
      </c>
      <c r="N97" s="51" t="s">
        <v>262</v>
      </c>
    </row>
    <row r="98" spans="1:14" s="50" customFormat="1" ht="15.75" customHeight="1">
      <c r="A98" s="45">
        <v>96</v>
      </c>
      <c r="B98" s="51" t="s">
        <v>216</v>
      </c>
      <c r="C98" s="51" t="s">
        <v>346</v>
      </c>
      <c r="D98" s="51" t="s">
        <v>85</v>
      </c>
      <c r="E98" s="42">
        <v>10</v>
      </c>
      <c r="F98" s="47">
        <v>7</v>
      </c>
      <c r="G98" s="47">
        <v>3</v>
      </c>
      <c r="H98" s="47">
        <v>4</v>
      </c>
      <c r="I98" s="47">
        <v>8</v>
      </c>
      <c r="J98" s="47">
        <f t="shared" si="2"/>
        <v>22</v>
      </c>
      <c r="K98" s="47"/>
      <c r="L98" s="46" t="s">
        <v>246</v>
      </c>
      <c r="M98" s="51" t="s">
        <v>775</v>
      </c>
      <c r="N98" s="51" t="s">
        <v>576</v>
      </c>
    </row>
    <row r="99" spans="1:14" s="50" customFormat="1" ht="15.75" customHeight="1">
      <c r="A99" s="120">
        <v>97</v>
      </c>
      <c r="B99" s="51" t="s">
        <v>620</v>
      </c>
      <c r="C99" s="51" t="s">
        <v>118</v>
      </c>
      <c r="D99" s="51" t="s">
        <v>16</v>
      </c>
      <c r="E99" s="42">
        <v>10</v>
      </c>
      <c r="F99" s="47">
        <v>7</v>
      </c>
      <c r="G99" s="47">
        <v>5</v>
      </c>
      <c r="H99" s="47">
        <v>9</v>
      </c>
      <c r="I99" s="47">
        <v>0</v>
      </c>
      <c r="J99" s="47">
        <f t="shared" ref="J99:J129" si="3">SUM(F99:I99)</f>
        <v>21</v>
      </c>
      <c r="K99" s="47"/>
      <c r="L99" s="51" t="s">
        <v>261</v>
      </c>
      <c r="M99" s="51" t="s">
        <v>775</v>
      </c>
      <c r="N99" s="51" t="s">
        <v>262</v>
      </c>
    </row>
    <row r="100" spans="1:14" s="50" customFormat="1" ht="15.75" customHeight="1">
      <c r="A100" s="45">
        <v>98</v>
      </c>
      <c r="B100" s="46" t="s">
        <v>595</v>
      </c>
      <c r="C100" s="46" t="s">
        <v>570</v>
      </c>
      <c r="D100" s="46" t="s">
        <v>217</v>
      </c>
      <c r="E100" s="42">
        <v>10</v>
      </c>
      <c r="F100" s="47">
        <v>9</v>
      </c>
      <c r="G100" s="47">
        <v>5</v>
      </c>
      <c r="H100" s="47">
        <v>7</v>
      </c>
      <c r="I100" s="47">
        <v>0</v>
      </c>
      <c r="J100" s="47">
        <f t="shared" si="3"/>
        <v>21</v>
      </c>
      <c r="K100" s="47"/>
      <c r="L100" s="46" t="s">
        <v>248</v>
      </c>
      <c r="M100" s="51" t="s">
        <v>775</v>
      </c>
      <c r="N100" s="48" t="s">
        <v>577</v>
      </c>
    </row>
    <row r="101" spans="1:14" s="50" customFormat="1" ht="15.75" customHeight="1">
      <c r="A101" s="45">
        <v>99</v>
      </c>
      <c r="B101" s="46" t="s">
        <v>712</v>
      </c>
      <c r="C101" s="46" t="s">
        <v>89</v>
      </c>
      <c r="D101" s="46" t="s">
        <v>133</v>
      </c>
      <c r="E101" s="42">
        <v>10</v>
      </c>
      <c r="F101" s="47">
        <v>11</v>
      </c>
      <c r="G101" s="47">
        <v>4</v>
      </c>
      <c r="H101" s="47">
        <v>5</v>
      </c>
      <c r="I101" s="47">
        <v>0</v>
      </c>
      <c r="J101" s="47">
        <f t="shared" si="3"/>
        <v>20</v>
      </c>
      <c r="K101" s="47"/>
      <c r="L101" s="46" t="s">
        <v>318</v>
      </c>
      <c r="M101" s="51" t="s">
        <v>775</v>
      </c>
      <c r="N101" s="48" t="s">
        <v>765</v>
      </c>
    </row>
    <row r="102" spans="1:14" s="50" customFormat="1" ht="31.5" customHeight="1">
      <c r="A102" s="45">
        <v>100</v>
      </c>
      <c r="B102" s="51" t="s">
        <v>682</v>
      </c>
      <c r="C102" s="51" t="s">
        <v>47</v>
      </c>
      <c r="D102" s="51" t="s">
        <v>175</v>
      </c>
      <c r="E102" s="42">
        <v>10</v>
      </c>
      <c r="F102" s="47">
        <v>7</v>
      </c>
      <c r="G102" s="47">
        <v>5</v>
      </c>
      <c r="H102" s="47">
        <v>0</v>
      </c>
      <c r="I102" s="47">
        <v>8</v>
      </c>
      <c r="J102" s="47">
        <f t="shared" si="3"/>
        <v>20</v>
      </c>
      <c r="K102" s="47"/>
      <c r="L102" s="51" t="s">
        <v>304</v>
      </c>
      <c r="M102" s="51" t="s">
        <v>775</v>
      </c>
      <c r="N102" s="51" t="s">
        <v>753</v>
      </c>
    </row>
    <row r="103" spans="1:14" s="50" customFormat="1" ht="30.75" customHeight="1">
      <c r="A103" s="120">
        <v>101</v>
      </c>
      <c r="B103" s="51" t="s">
        <v>678</v>
      </c>
      <c r="C103" s="51" t="s">
        <v>210</v>
      </c>
      <c r="D103" s="51" t="s">
        <v>569</v>
      </c>
      <c r="E103" s="42">
        <v>10</v>
      </c>
      <c r="F103" s="47">
        <v>10</v>
      </c>
      <c r="G103" s="47">
        <v>7</v>
      </c>
      <c r="H103" s="47">
        <v>3</v>
      </c>
      <c r="I103" s="47">
        <v>0</v>
      </c>
      <c r="J103" s="47">
        <f t="shared" si="3"/>
        <v>20</v>
      </c>
      <c r="K103" s="47"/>
      <c r="L103" s="51" t="s">
        <v>304</v>
      </c>
      <c r="M103" s="51" t="s">
        <v>775</v>
      </c>
      <c r="N103" s="51" t="s">
        <v>753</v>
      </c>
    </row>
    <row r="104" spans="1:14" s="50" customFormat="1" ht="15.75" customHeight="1">
      <c r="A104" s="45">
        <v>102</v>
      </c>
      <c r="B104" s="46" t="s">
        <v>650</v>
      </c>
      <c r="C104" s="46" t="s">
        <v>114</v>
      </c>
      <c r="D104" s="46" t="s">
        <v>16</v>
      </c>
      <c r="E104" s="42">
        <v>10</v>
      </c>
      <c r="F104" s="47">
        <v>6</v>
      </c>
      <c r="G104" s="47">
        <v>11</v>
      </c>
      <c r="H104" s="47">
        <v>2</v>
      </c>
      <c r="I104" s="47">
        <v>0</v>
      </c>
      <c r="J104" s="47">
        <f t="shared" si="3"/>
        <v>19</v>
      </c>
      <c r="K104" s="47"/>
      <c r="L104" s="46" t="s">
        <v>289</v>
      </c>
      <c r="M104" s="51" t="s">
        <v>775</v>
      </c>
      <c r="N104" s="48" t="s">
        <v>288</v>
      </c>
    </row>
    <row r="105" spans="1:14" s="50" customFormat="1" ht="15.75" customHeight="1">
      <c r="A105" s="45">
        <v>103</v>
      </c>
      <c r="B105" s="51" t="s">
        <v>591</v>
      </c>
      <c r="C105" s="51" t="s">
        <v>574</v>
      </c>
      <c r="D105" s="51" t="s">
        <v>380</v>
      </c>
      <c r="E105" s="42">
        <v>10</v>
      </c>
      <c r="F105" s="47">
        <v>8</v>
      </c>
      <c r="G105" s="47">
        <v>4</v>
      </c>
      <c r="H105" s="47">
        <v>1</v>
      </c>
      <c r="I105" s="47">
        <v>6</v>
      </c>
      <c r="J105" s="47">
        <f t="shared" si="3"/>
        <v>19</v>
      </c>
      <c r="K105" s="47"/>
      <c r="L105" s="46" t="s">
        <v>246</v>
      </c>
      <c r="M105" s="51" t="s">
        <v>775</v>
      </c>
      <c r="N105" s="51" t="s">
        <v>576</v>
      </c>
    </row>
    <row r="106" spans="1:14" s="50" customFormat="1" ht="15.75" customHeight="1">
      <c r="A106" s="45">
        <v>104</v>
      </c>
      <c r="B106" s="51" t="s">
        <v>621</v>
      </c>
      <c r="C106" s="51" t="s">
        <v>160</v>
      </c>
      <c r="D106" s="51" t="s">
        <v>151</v>
      </c>
      <c r="E106" s="42">
        <v>10</v>
      </c>
      <c r="F106" s="47">
        <v>4</v>
      </c>
      <c r="G106" s="47">
        <v>5</v>
      </c>
      <c r="H106" s="47">
        <v>9</v>
      </c>
      <c r="I106" s="47">
        <v>0</v>
      </c>
      <c r="J106" s="47">
        <f t="shared" si="3"/>
        <v>18</v>
      </c>
      <c r="K106" s="47"/>
      <c r="L106" s="51" t="s">
        <v>261</v>
      </c>
      <c r="M106" s="51" t="s">
        <v>775</v>
      </c>
      <c r="N106" s="51" t="s">
        <v>260</v>
      </c>
    </row>
    <row r="107" spans="1:14" s="50" customFormat="1" ht="15.75" customHeight="1">
      <c r="A107" s="120">
        <v>105</v>
      </c>
      <c r="B107" s="46" t="s">
        <v>598</v>
      </c>
      <c r="C107" s="46" t="s">
        <v>358</v>
      </c>
      <c r="D107" s="46" t="s">
        <v>16</v>
      </c>
      <c r="E107" s="42">
        <v>10</v>
      </c>
      <c r="F107" s="47">
        <v>10</v>
      </c>
      <c r="G107" s="47">
        <v>4</v>
      </c>
      <c r="H107" s="47">
        <v>4</v>
      </c>
      <c r="I107" s="47">
        <v>0</v>
      </c>
      <c r="J107" s="47">
        <f t="shared" si="3"/>
        <v>18</v>
      </c>
      <c r="K107" s="47"/>
      <c r="L107" s="46" t="s">
        <v>248</v>
      </c>
      <c r="M107" s="51" t="s">
        <v>775</v>
      </c>
      <c r="N107" s="48" t="s">
        <v>577</v>
      </c>
    </row>
    <row r="108" spans="1:14" s="50" customFormat="1" ht="15.75" customHeight="1">
      <c r="A108" s="45">
        <v>106</v>
      </c>
      <c r="B108" s="46" t="s">
        <v>379</v>
      </c>
      <c r="C108" s="46" t="s">
        <v>656</v>
      </c>
      <c r="D108" s="46" t="s">
        <v>35</v>
      </c>
      <c r="E108" s="42">
        <v>10</v>
      </c>
      <c r="F108" s="47">
        <v>7</v>
      </c>
      <c r="G108" s="47">
        <v>3</v>
      </c>
      <c r="H108" s="47">
        <v>0</v>
      </c>
      <c r="I108" s="47">
        <v>6</v>
      </c>
      <c r="J108" s="47">
        <f t="shared" si="3"/>
        <v>16</v>
      </c>
      <c r="K108" s="47"/>
      <c r="L108" s="46" t="s">
        <v>751</v>
      </c>
      <c r="M108" s="51" t="s">
        <v>775</v>
      </c>
      <c r="N108" s="48" t="s">
        <v>581</v>
      </c>
    </row>
    <row r="109" spans="1:14" s="50" customFormat="1" ht="15.75" customHeight="1">
      <c r="A109" s="45">
        <v>107</v>
      </c>
      <c r="B109" s="46" t="s">
        <v>613</v>
      </c>
      <c r="C109" s="46" t="s">
        <v>612</v>
      </c>
      <c r="D109" s="46" t="s">
        <v>575</v>
      </c>
      <c r="E109" s="42">
        <v>10</v>
      </c>
      <c r="F109" s="47">
        <v>10</v>
      </c>
      <c r="G109" s="47">
        <v>5</v>
      </c>
      <c r="H109" s="47">
        <v>0</v>
      </c>
      <c r="I109" s="47">
        <v>0</v>
      </c>
      <c r="J109" s="47">
        <f t="shared" si="3"/>
        <v>15</v>
      </c>
      <c r="K109" s="47"/>
      <c r="L109" s="46" t="s">
        <v>257</v>
      </c>
      <c r="M109" s="51" t="s">
        <v>775</v>
      </c>
      <c r="N109" s="48" t="s">
        <v>530</v>
      </c>
    </row>
    <row r="110" spans="1:14" s="50" customFormat="1" ht="15.75" customHeight="1">
      <c r="A110" s="45">
        <v>108</v>
      </c>
      <c r="B110" s="46" t="s">
        <v>707</v>
      </c>
      <c r="C110" s="46" t="s">
        <v>706</v>
      </c>
      <c r="D110" s="46" t="s">
        <v>705</v>
      </c>
      <c r="E110" s="42">
        <v>10</v>
      </c>
      <c r="F110" s="47">
        <v>8</v>
      </c>
      <c r="G110" s="47">
        <v>1</v>
      </c>
      <c r="H110" s="47">
        <v>5</v>
      </c>
      <c r="I110" s="47">
        <v>0</v>
      </c>
      <c r="J110" s="47">
        <f t="shared" si="3"/>
        <v>14</v>
      </c>
      <c r="K110" s="47"/>
      <c r="L110" s="46" t="s">
        <v>583</v>
      </c>
      <c r="M110" s="51" t="s">
        <v>775</v>
      </c>
      <c r="N110" s="48" t="s">
        <v>764</v>
      </c>
    </row>
    <row r="111" spans="1:14" s="50" customFormat="1" ht="15.75" customHeight="1">
      <c r="A111" s="120">
        <v>109</v>
      </c>
      <c r="B111" s="46" t="s">
        <v>686</v>
      </c>
      <c r="C111" s="46" t="s">
        <v>659</v>
      </c>
      <c r="D111" s="46" t="s">
        <v>88</v>
      </c>
      <c r="E111" s="42">
        <v>10</v>
      </c>
      <c r="F111" s="47">
        <v>1</v>
      </c>
      <c r="G111" s="47">
        <v>5</v>
      </c>
      <c r="H111" s="47">
        <v>8</v>
      </c>
      <c r="I111" s="47">
        <v>0</v>
      </c>
      <c r="J111" s="47">
        <f t="shared" si="3"/>
        <v>14</v>
      </c>
      <c r="K111" s="47"/>
      <c r="L111" s="46" t="s">
        <v>757</v>
      </c>
      <c r="M111" s="51" t="s">
        <v>775</v>
      </c>
      <c r="N111" s="48" t="s">
        <v>756</v>
      </c>
    </row>
    <row r="112" spans="1:14" s="50" customFormat="1" ht="15.75" customHeight="1">
      <c r="A112" s="45">
        <v>110</v>
      </c>
      <c r="B112" s="51" t="s">
        <v>619</v>
      </c>
      <c r="C112" s="51" t="s">
        <v>618</v>
      </c>
      <c r="D112" s="51" t="s">
        <v>207</v>
      </c>
      <c r="E112" s="42">
        <v>10</v>
      </c>
      <c r="F112" s="47">
        <v>8</v>
      </c>
      <c r="G112" s="47">
        <v>5</v>
      </c>
      <c r="H112" s="47">
        <v>0</v>
      </c>
      <c r="I112" s="47">
        <v>0</v>
      </c>
      <c r="J112" s="47">
        <f t="shared" si="3"/>
        <v>13</v>
      </c>
      <c r="K112" s="47"/>
      <c r="L112" s="51" t="s">
        <v>261</v>
      </c>
      <c r="M112" s="51" t="s">
        <v>775</v>
      </c>
      <c r="N112" s="51" t="s">
        <v>260</v>
      </c>
    </row>
    <row r="113" spans="1:14" s="50" customFormat="1" ht="45" customHeight="1">
      <c r="A113" s="45">
        <v>111</v>
      </c>
      <c r="B113" s="46" t="s">
        <v>730</v>
      </c>
      <c r="C113" s="46" t="s">
        <v>729</v>
      </c>
      <c r="D113" s="46" t="s">
        <v>728</v>
      </c>
      <c r="E113" s="42">
        <v>10</v>
      </c>
      <c r="F113" s="55">
        <v>6</v>
      </c>
      <c r="G113" s="55">
        <v>4</v>
      </c>
      <c r="H113" s="55">
        <v>2</v>
      </c>
      <c r="I113" s="55">
        <v>0</v>
      </c>
      <c r="J113" s="47">
        <f t="shared" si="3"/>
        <v>12</v>
      </c>
      <c r="K113" s="47"/>
      <c r="L113" s="46" t="s">
        <v>334</v>
      </c>
      <c r="M113" s="51" t="s">
        <v>775</v>
      </c>
      <c r="N113" s="48" t="s">
        <v>333</v>
      </c>
    </row>
    <row r="114" spans="1:14" s="50" customFormat="1" ht="15.75" customHeight="1">
      <c r="A114" s="45">
        <v>112</v>
      </c>
      <c r="B114" s="46" t="s">
        <v>727</v>
      </c>
      <c r="C114" s="46" t="s">
        <v>210</v>
      </c>
      <c r="D114" s="46" t="s">
        <v>82</v>
      </c>
      <c r="E114" s="42">
        <v>10</v>
      </c>
      <c r="F114" s="118">
        <v>8</v>
      </c>
      <c r="G114" s="118">
        <v>4</v>
      </c>
      <c r="H114" s="118">
        <v>0</v>
      </c>
      <c r="I114" s="118">
        <v>0</v>
      </c>
      <c r="J114" s="47">
        <f t="shared" si="3"/>
        <v>12</v>
      </c>
      <c r="K114" s="47"/>
      <c r="L114" s="46" t="s">
        <v>331</v>
      </c>
      <c r="M114" s="51" t="s">
        <v>775</v>
      </c>
      <c r="N114" s="48" t="s">
        <v>784</v>
      </c>
    </row>
    <row r="115" spans="1:14" s="50" customFormat="1" ht="15.75" customHeight="1">
      <c r="A115" s="120">
        <v>113</v>
      </c>
      <c r="B115" s="51" t="s">
        <v>685</v>
      </c>
      <c r="C115" s="51" t="s">
        <v>684</v>
      </c>
      <c r="D115" s="51" t="s">
        <v>35</v>
      </c>
      <c r="E115" s="42">
        <v>10</v>
      </c>
      <c r="F115" s="47">
        <v>7</v>
      </c>
      <c r="G115" s="47">
        <v>1</v>
      </c>
      <c r="H115" s="47">
        <v>4</v>
      </c>
      <c r="I115" s="47">
        <v>0</v>
      </c>
      <c r="J115" s="47">
        <f t="shared" si="3"/>
        <v>12</v>
      </c>
      <c r="K115" s="47"/>
      <c r="L115" s="51" t="s">
        <v>755</v>
      </c>
      <c r="M115" s="51" t="s">
        <v>775</v>
      </c>
      <c r="N115" s="51" t="s">
        <v>560</v>
      </c>
    </row>
    <row r="116" spans="1:14" s="50" customFormat="1" ht="15.75" customHeight="1">
      <c r="A116" s="45">
        <v>114</v>
      </c>
      <c r="B116" s="51" t="s">
        <v>733</v>
      </c>
      <c r="C116" s="51" t="s">
        <v>109</v>
      </c>
      <c r="D116" s="51" t="s">
        <v>95</v>
      </c>
      <c r="E116" s="42">
        <v>10</v>
      </c>
      <c r="F116" s="56">
        <v>10</v>
      </c>
      <c r="G116" s="56">
        <v>1</v>
      </c>
      <c r="H116" s="56">
        <v>0</v>
      </c>
      <c r="I116" s="56">
        <v>0</v>
      </c>
      <c r="J116" s="47">
        <f t="shared" si="3"/>
        <v>11</v>
      </c>
      <c r="K116" s="47"/>
      <c r="L116" s="51" t="s">
        <v>336</v>
      </c>
      <c r="M116" s="51" t="s">
        <v>775</v>
      </c>
      <c r="N116" s="51" t="s">
        <v>568</v>
      </c>
    </row>
    <row r="117" spans="1:14" s="50" customFormat="1" ht="15.75" customHeight="1">
      <c r="A117" s="45">
        <v>115</v>
      </c>
      <c r="B117" s="46" t="s">
        <v>709</v>
      </c>
      <c r="C117" s="46" t="s">
        <v>128</v>
      </c>
      <c r="D117" s="46" t="s">
        <v>708</v>
      </c>
      <c r="E117" s="42">
        <v>10</v>
      </c>
      <c r="F117" s="47">
        <v>5</v>
      </c>
      <c r="G117" s="47">
        <v>4</v>
      </c>
      <c r="H117" s="47">
        <v>2</v>
      </c>
      <c r="I117" s="47">
        <v>0</v>
      </c>
      <c r="J117" s="47">
        <f t="shared" si="3"/>
        <v>11</v>
      </c>
      <c r="K117" s="47"/>
      <c r="L117" s="46" t="s">
        <v>318</v>
      </c>
      <c r="M117" s="51" t="s">
        <v>775</v>
      </c>
      <c r="N117" s="48" t="s">
        <v>765</v>
      </c>
    </row>
    <row r="118" spans="1:14" s="50" customFormat="1" ht="15.75" customHeight="1">
      <c r="A118" s="45">
        <v>116</v>
      </c>
      <c r="B118" s="46" t="s">
        <v>649</v>
      </c>
      <c r="C118" s="46" t="s">
        <v>648</v>
      </c>
      <c r="D118" s="46" t="s">
        <v>220</v>
      </c>
      <c r="E118" s="42">
        <v>10</v>
      </c>
      <c r="F118" s="47">
        <v>7</v>
      </c>
      <c r="G118" s="47">
        <v>2</v>
      </c>
      <c r="H118" s="47">
        <v>2</v>
      </c>
      <c r="I118" s="47">
        <v>0</v>
      </c>
      <c r="J118" s="47">
        <f t="shared" si="3"/>
        <v>11</v>
      </c>
      <c r="K118" s="47"/>
      <c r="L118" s="46" t="s">
        <v>289</v>
      </c>
      <c r="M118" s="51" t="s">
        <v>775</v>
      </c>
      <c r="N118" s="48" t="s">
        <v>288</v>
      </c>
    </row>
    <row r="119" spans="1:14" s="50" customFormat="1" ht="15.75" customHeight="1">
      <c r="A119" s="120">
        <v>117</v>
      </c>
      <c r="B119" s="51" t="s">
        <v>639</v>
      </c>
      <c r="C119" s="51" t="s">
        <v>188</v>
      </c>
      <c r="D119" s="51" t="s">
        <v>16</v>
      </c>
      <c r="E119" s="42">
        <v>10</v>
      </c>
      <c r="F119" s="47">
        <v>6</v>
      </c>
      <c r="G119" s="47">
        <v>2</v>
      </c>
      <c r="H119" s="47">
        <v>3</v>
      </c>
      <c r="I119" s="47">
        <v>0</v>
      </c>
      <c r="J119" s="47">
        <f t="shared" si="3"/>
        <v>11</v>
      </c>
      <c r="K119" s="47"/>
      <c r="L119" s="51" t="s">
        <v>285</v>
      </c>
      <c r="M119" s="51" t="s">
        <v>775</v>
      </c>
      <c r="N119" s="51" t="s">
        <v>580</v>
      </c>
    </row>
    <row r="120" spans="1:14" s="50" customFormat="1" ht="15.75" customHeight="1">
      <c r="A120" s="45">
        <v>118</v>
      </c>
      <c r="B120" s="51" t="s">
        <v>731</v>
      </c>
      <c r="C120" s="51" t="s">
        <v>101</v>
      </c>
      <c r="D120" s="51" t="s">
        <v>227</v>
      </c>
      <c r="E120" s="42">
        <v>10</v>
      </c>
      <c r="F120" s="55">
        <v>4</v>
      </c>
      <c r="G120" s="55">
        <v>4</v>
      </c>
      <c r="H120" s="55">
        <v>2</v>
      </c>
      <c r="I120" s="55">
        <v>0</v>
      </c>
      <c r="J120" s="47">
        <f t="shared" si="3"/>
        <v>10</v>
      </c>
      <c r="K120" s="47"/>
      <c r="L120" s="51" t="s">
        <v>336</v>
      </c>
      <c r="M120" s="51" t="s">
        <v>775</v>
      </c>
      <c r="N120" s="51" t="s">
        <v>568</v>
      </c>
    </row>
    <row r="121" spans="1:14" s="50" customFormat="1" ht="15.75" customHeight="1">
      <c r="A121" s="45">
        <v>119</v>
      </c>
      <c r="B121" s="46" t="s">
        <v>726</v>
      </c>
      <c r="C121" s="46" t="s">
        <v>47</v>
      </c>
      <c r="D121" s="46" t="s">
        <v>572</v>
      </c>
      <c r="E121" s="42">
        <v>10</v>
      </c>
      <c r="F121" s="118">
        <v>6</v>
      </c>
      <c r="G121" s="118">
        <v>2</v>
      </c>
      <c r="H121" s="118">
        <v>2</v>
      </c>
      <c r="I121" s="118">
        <v>0</v>
      </c>
      <c r="J121" s="47">
        <f t="shared" si="3"/>
        <v>10</v>
      </c>
      <c r="K121" s="47"/>
      <c r="L121" s="46" t="s">
        <v>331</v>
      </c>
      <c r="M121" s="51" t="s">
        <v>775</v>
      </c>
      <c r="N121" s="48" t="s">
        <v>784</v>
      </c>
    </row>
    <row r="122" spans="1:14" s="50" customFormat="1" ht="15.75" customHeight="1">
      <c r="A122" s="45">
        <v>120</v>
      </c>
      <c r="B122" s="46" t="s">
        <v>702</v>
      </c>
      <c r="C122" s="46" t="s">
        <v>114</v>
      </c>
      <c r="D122" s="46" t="s">
        <v>85</v>
      </c>
      <c r="E122" s="42">
        <v>10</v>
      </c>
      <c r="F122" s="47">
        <v>5</v>
      </c>
      <c r="G122" s="47">
        <v>5</v>
      </c>
      <c r="H122" s="47">
        <v>0</v>
      </c>
      <c r="I122" s="47">
        <v>0</v>
      </c>
      <c r="J122" s="47">
        <f t="shared" si="3"/>
        <v>10</v>
      </c>
      <c r="K122" s="47"/>
      <c r="L122" s="46" t="s">
        <v>763</v>
      </c>
      <c r="M122" s="51" t="s">
        <v>775</v>
      </c>
      <c r="N122" s="48" t="s">
        <v>762</v>
      </c>
    </row>
    <row r="123" spans="1:14" s="50" customFormat="1" ht="32.25" customHeight="1">
      <c r="A123" s="120">
        <v>121</v>
      </c>
      <c r="B123" s="51" t="s">
        <v>680</v>
      </c>
      <c r="C123" s="51" t="s">
        <v>679</v>
      </c>
      <c r="D123" s="51" t="s">
        <v>605</v>
      </c>
      <c r="E123" s="42">
        <v>10</v>
      </c>
      <c r="F123" s="47">
        <v>3</v>
      </c>
      <c r="G123" s="47">
        <v>7</v>
      </c>
      <c r="H123" s="47">
        <v>0</v>
      </c>
      <c r="I123" s="47">
        <v>0</v>
      </c>
      <c r="J123" s="47">
        <f t="shared" si="3"/>
        <v>10</v>
      </c>
      <c r="K123" s="47"/>
      <c r="L123" s="51" t="s">
        <v>304</v>
      </c>
      <c r="M123" s="51" t="s">
        <v>775</v>
      </c>
      <c r="N123" s="51" t="s">
        <v>753</v>
      </c>
    </row>
    <row r="124" spans="1:14" s="50" customFormat="1" ht="15.75" customHeight="1">
      <c r="A124" s="45">
        <v>122</v>
      </c>
      <c r="B124" s="53" t="s">
        <v>391</v>
      </c>
      <c r="C124" s="53" t="s">
        <v>26</v>
      </c>
      <c r="D124" s="53" t="s">
        <v>85</v>
      </c>
      <c r="E124" s="42">
        <v>10</v>
      </c>
      <c r="F124" s="47">
        <v>6</v>
      </c>
      <c r="G124" s="47">
        <v>3</v>
      </c>
      <c r="H124" s="47">
        <v>1</v>
      </c>
      <c r="I124" s="47">
        <v>0</v>
      </c>
      <c r="J124" s="47">
        <f t="shared" si="3"/>
        <v>10</v>
      </c>
      <c r="K124" s="47"/>
      <c r="L124" s="51" t="s">
        <v>267</v>
      </c>
      <c r="M124" s="51" t="s">
        <v>775</v>
      </c>
      <c r="N124" s="51" t="s">
        <v>742</v>
      </c>
    </row>
    <row r="125" spans="1:14" s="50" customFormat="1" ht="15.75" customHeight="1">
      <c r="A125" s="45">
        <v>123</v>
      </c>
      <c r="B125" s="51" t="s">
        <v>603</v>
      </c>
      <c r="C125" s="51" t="s">
        <v>65</v>
      </c>
      <c r="D125" s="51" t="s">
        <v>483</v>
      </c>
      <c r="E125" s="42">
        <v>10</v>
      </c>
      <c r="F125" s="47">
        <v>5</v>
      </c>
      <c r="G125" s="47">
        <v>0</v>
      </c>
      <c r="H125" s="47">
        <v>4</v>
      </c>
      <c r="I125" s="47">
        <v>0</v>
      </c>
      <c r="J125" s="47">
        <f t="shared" si="3"/>
        <v>9</v>
      </c>
      <c r="K125" s="47"/>
      <c r="L125" s="51" t="s">
        <v>254</v>
      </c>
      <c r="M125" s="51" t="s">
        <v>775</v>
      </c>
      <c r="N125" s="51" t="s">
        <v>255</v>
      </c>
    </row>
    <row r="126" spans="1:14" s="50" customFormat="1" ht="15.75" customHeight="1">
      <c r="A126" s="45">
        <v>124</v>
      </c>
      <c r="B126" s="46" t="s">
        <v>632</v>
      </c>
      <c r="C126" s="46" t="s">
        <v>344</v>
      </c>
      <c r="D126" s="46" t="s">
        <v>107</v>
      </c>
      <c r="E126" s="42">
        <v>10</v>
      </c>
      <c r="F126" s="47">
        <v>4</v>
      </c>
      <c r="G126" s="47">
        <v>4</v>
      </c>
      <c r="H126" s="47">
        <v>0</v>
      </c>
      <c r="I126" s="47">
        <v>0</v>
      </c>
      <c r="J126" s="47">
        <f t="shared" si="3"/>
        <v>8</v>
      </c>
      <c r="K126" s="47"/>
      <c r="L126" s="46" t="s">
        <v>277</v>
      </c>
      <c r="M126" s="51" t="s">
        <v>775</v>
      </c>
      <c r="N126" s="48" t="s">
        <v>278</v>
      </c>
    </row>
    <row r="127" spans="1:14" s="50" customFormat="1" ht="15.75" customHeight="1">
      <c r="A127" s="120">
        <v>125</v>
      </c>
      <c r="B127" s="46" t="s">
        <v>611</v>
      </c>
      <c r="C127" s="46" t="s">
        <v>23</v>
      </c>
      <c r="D127" s="46" t="s">
        <v>16</v>
      </c>
      <c r="E127" s="42">
        <v>10</v>
      </c>
      <c r="F127" s="47">
        <v>5</v>
      </c>
      <c r="G127" s="47">
        <v>3</v>
      </c>
      <c r="H127" s="47">
        <v>0</v>
      </c>
      <c r="I127" s="47">
        <v>0</v>
      </c>
      <c r="J127" s="47">
        <f t="shared" si="3"/>
        <v>8</v>
      </c>
      <c r="K127" s="47"/>
      <c r="L127" s="46" t="s">
        <v>257</v>
      </c>
      <c r="M127" s="51" t="s">
        <v>775</v>
      </c>
      <c r="N127" s="48" t="s">
        <v>530</v>
      </c>
    </row>
    <row r="128" spans="1:14" s="50" customFormat="1" ht="15.75" customHeight="1">
      <c r="A128" s="45">
        <v>126</v>
      </c>
      <c r="B128" s="46" t="s">
        <v>631</v>
      </c>
      <c r="C128" s="46" t="s">
        <v>109</v>
      </c>
      <c r="D128" s="46" t="s">
        <v>22</v>
      </c>
      <c r="E128" s="42">
        <v>10</v>
      </c>
      <c r="F128" s="47">
        <v>3</v>
      </c>
      <c r="G128" s="47">
        <v>4</v>
      </c>
      <c r="H128" s="47">
        <v>0</v>
      </c>
      <c r="I128" s="47">
        <v>0</v>
      </c>
      <c r="J128" s="47">
        <f t="shared" si="3"/>
        <v>7</v>
      </c>
      <c r="K128" s="47"/>
      <c r="L128" s="46" t="s">
        <v>277</v>
      </c>
      <c r="M128" s="51" t="s">
        <v>775</v>
      </c>
      <c r="N128" s="48" t="s">
        <v>278</v>
      </c>
    </row>
    <row r="129" spans="1:14" s="50" customFormat="1" ht="15.75" customHeight="1">
      <c r="A129" s="45">
        <v>127</v>
      </c>
      <c r="B129" s="46" t="s">
        <v>584</v>
      </c>
      <c r="C129" s="46" t="s">
        <v>152</v>
      </c>
      <c r="D129" s="46" t="s">
        <v>58</v>
      </c>
      <c r="E129" s="42">
        <v>10</v>
      </c>
      <c r="F129" s="47">
        <v>5</v>
      </c>
      <c r="G129" s="47">
        <v>1</v>
      </c>
      <c r="H129" s="47">
        <v>0</v>
      </c>
      <c r="I129" s="47">
        <v>0</v>
      </c>
      <c r="J129" s="47">
        <f t="shared" si="3"/>
        <v>6</v>
      </c>
      <c r="K129" s="47"/>
      <c r="L129" s="46" t="s">
        <v>735</v>
      </c>
      <c r="M129" s="51" t="s">
        <v>775</v>
      </c>
      <c r="N129" s="48" t="s">
        <v>734</v>
      </c>
    </row>
    <row r="130" spans="1:14" s="10" customFormat="1">
      <c r="L130" s="112"/>
    </row>
    <row r="131" spans="1:14" s="10" customFormat="1">
      <c r="A131" s="119"/>
      <c r="B131" s="119" t="s">
        <v>14</v>
      </c>
      <c r="C131" s="119"/>
      <c r="L131" s="112"/>
    </row>
    <row r="132" spans="1:14" s="10" customFormat="1">
      <c r="A132" s="119"/>
      <c r="B132" s="119"/>
      <c r="C132" s="119"/>
      <c r="L132" s="112"/>
    </row>
    <row r="133" spans="1:14" s="10" customFormat="1">
      <c r="A133" s="119"/>
      <c r="B133" s="119" t="s">
        <v>15</v>
      </c>
      <c r="C133" s="119"/>
      <c r="L133" s="112"/>
    </row>
  </sheetData>
  <autoFilter ref="A2:N2">
    <sortState ref="A3:N129">
      <sortCondition descending="1" ref="J2"/>
    </sortState>
  </autoFilter>
  <mergeCells count="1">
    <mergeCell ref="A1:O1"/>
  </mergeCells>
  <pageMargins left="0.31496062992125984" right="0.31496062992125984" top="0.32" bottom="0.19" header="0.19" footer="0.19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N103"/>
  <sheetViews>
    <sheetView tabSelected="1" topLeftCell="A25" workbookViewId="0">
      <selection activeCell="K53" sqref="K53"/>
    </sheetView>
  </sheetViews>
  <sheetFormatPr defaultColWidth="9.140625" defaultRowHeight="15.75"/>
  <cols>
    <col min="1" max="1" width="5" style="59" customWidth="1"/>
    <col min="2" max="2" width="15.140625" style="60" customWidth="1"/>
    <col min="3" max="3" width="12.28515625" style="60" customWidth="1"/>
    <col min="4" max="4" width="16" style="60" customWidth="1"/>
    <col min="5" max="6" width="5.5703125" style="59" customWidth="1"/>
    <col min="7" max="7" width="5.28515625" style="59" customWidth="1"/>
    <col min="8" max="8" width="5.42578125" style="59" customWidth="1"/>
    <col min="9" max="9" width="6" style="59" customWidth="1"/>
    <col min="10" max="10" width="6.28515625" style="59" customWidth="1"/>
    <col min="11" max="11" width="12.7109375" style="60" customWidth="1"/>
    <col min="12" max="12" width="30.85546875" style="97" customWidth="1"/>
    <col min="13" max="13" width="13.85546875" style="60" customWidth="1"/>
    <col min="14" max="14" width="18.28515625" style="60" customWidth="1"/>
    <col min="15" max="16384" width="9.140625" style="60"/>
  </cols>
  <sheetData>
    <row r="2" spans="1:14" ht="48" customHeight="1" thickBot="1">
      <c r="A2" s="133" t="s">
        <v>1077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ht="111.75" customHeight="1" thickTop="1">
      <c r="A3" s="62" t="s">
        <v>0</v>
      </c>
      <c r="B3" s="63" t="s">
        <v>1</v>
      </c>
      <c r="C3" s="64" t="s">
        <v>2</v>
      </c>
      <c r="D3" s="65" t="s">
        <v>3</v>
      </c>
      <c r="E3" s="66" t="s">
        <v>4</v>
      </c>
      <c r="F3" s="83" t="s">
        <v>7</v>
      </c>
      <c r="G3" s="66" t="s">
        <v>8</v>
      </c>
      <c r="H3" s="66" t="s">
        <v>10</v>
      </c>
      <c r="I3" s="66" t="s">
        <v>9</v>
      </c>
      <c r="J3" s="66" t="s">
        <v>11</v>
      </c>
      <c r="K3" s="68" t="s">
        <v>12</v>
      </c>
      <c r="L3" s="69" t="s">
        <v>5</v>
      </c>
      <c r="M3" s="70" t="s">
        <v>13</v>
      </c>
      <c r="N3" s="71" t="s">
        <v>6</v>
      </c>
    </row>
    <row r="4" spans="1:14" s="86" customFormat="1" ht="15.95" customHeight="1">
      <c r="A4" s="45">
        <v>1</v>
      </c>
      <c r="B4" s="84" t="s">
        <v>500</v>
      </c>
      <c r="C4" s="84" t="s">
        <v>188</v>
      </c>
      <c r="D4" s="84" t="s">
        <v>95</v>
      </c>
      <c r="E4" s="47">
        <v>11</v>
      </c>
      <c r="F4" s="47">
        <v>16</v>
      </c>
      <c r="G4" s="47">
        <v>15</v>
      </c>
      <c r="H4" s="47">
        <v>17</v>
      </c>
      <c r="I4" s="47">
        <v>20</v>
      </c>
      <c r="J4" s="47">
        <f t="shared" ref="J4:J35" si="0">SUM(F4:I4)</f>
        <v>68</v>
      </c>
      <c r="K4" s="87" t="s">
        <v>1075</v>
      </c>
      <c r="L4" s="84" t="s">
        <v>752</v>
      </c>
      <c r="M4" s="87" t="s">
        <v>775</v>
      </c>
      <c r="N4" s="85" t="s">
        <v>556</v>
      </c>
    </row>
    <row r="5" spans="1:14" s="86" customFormat="1" ht="31.5" customHeight="1">
      <c r="A5" s="45">
        <v>2</v>
      </c>
      <c r="B5" s="84" t="s">
        <v>958</v>
      </c>
      <c r="C5" s="84" t="s">
        <v>65</v>
      </c>
      <c r="D5" s="84" t="s">
        <v>85</v>
      </c>
      <c r="E5" s="47">
        <v>11</v>
      </c>
      <c r="F5" s="47">
        <v>15</v>
      </c>
      <c r="G5" s="47">
        <v>15</v>
      </c>
      <c r="H5" s="47">
        <v>18</v>
      </c>
      <c r="I5" s="47">
        <v>16</v>
      </c>
      <c r="J5" s="47">
        <f t="shared" si="0"/>
        <v>64</v>
      </c>
      <c r="K5" s="87" t="s">
        <v>1076</v>
      </c>
      <c r="L5" s="84" t="s">
        <v>295</v>
      </c>
      <c r="M5" s="87" t="s">
        <v>775</v>
      </c>
      <c r="N5" s="85" t="s">
        <v>296</v>
      </c>
    </row>
    <row r="6" spans="1:14" s="86" customFormat="1" ht="15.95" customHeight="1">
      <c r="A6" s="45">
        <v>3</v>
      </c>
      <c r="B6" s="84" t="s">
        <v>966</v>
      </c>
      <c r="C6" s="84" t="s">
        <v>65</v>
      </c>
      <c r="D6" s="84" t="s">
        <v>771</v>
      </c>
      <c r="E6" s="47">
        <v>11</v>
      </c>
      <c r="F6" s="47">
        <v>14</v>
      </c>
      <c r="G6" s="47">
        <v>15</v>
      </c>
      <c r="H6" s="47">
        <v>17</v>
      </c>
      <c r="I6" s="47">
        <v>18</v>
      </c>
      <c r="J6" s="47">
        <f t="shared" si="0"/>
        <v>64</v>
      </c>
      <c r="K6" s="87" t="s">
        <v>1076</v>
      </c>
      <c r="L6" s="84" t="s">
        <v>311</v>
      </c>
      <c r="M6" s="87" t="s">
        <v>775</v>
      </c>
      <c r="N6" s="85" t="s">
        <v>312</v>
      </c>
    </row>
    <row r="7" spans="1:14" s="86" customFormat="1" ht="15.95" customHeight="1">
      <c r="A7" s="45">
        <v>4</v>
      </c>
      <c r="B7" s="84" t="s">
        <v>959</v>
      </c>
      <c r="C7" s="84" t="s">
        <v>236</v>
      </c>
      <c r="D7" s="84" t="s">
        <v>380</v>
      </c>
      <c r="E7" s="47">
        <v>11</v>
      </c>
      <c r="F7" s="47">
        <v>16</v>
      </c>
      <c r="G7" s="47">
        <v>13</v>
      </c>
      <c r="H7" s="47">
        <v>16</v>
      </c>
      <c r="I7" s="47">
        <v>18</v>
      </c>
      <c r="J7" s="47">
        <f t="shared" si="0"/>
        <v>63</v>
      </c>
      <c r="K7" s="87" t="s">
        <v>1076</v>
      </c>
      <c r="L7" s="84" t="s">
        <v>752</v>
      </c>
      <c r="M7" s="87" t="s">
        <v>775</v>
      </c>
      <c r="N7" s="85" t="s">
        <v>297</v>
      </c>
    </row>
    <row r="8" spans="1:14" s="86" customFormat="1" ht="15.95" customHeight="1">
      <c r="A8" s="45">
        <v>5</v>
      </c>
      <c r="B8" s="84" t="s">
        <v>960</v>
      </c>
      <c r="C8" s="84" t="s">
        <v>224</v>
      </c>
      <c r="D8" s="84" t="s">
        <v>31</v>
      </c>
      <c r="E8" s="47">
        <v>11</v>
      </c>
      <c r="F8" s="47">
        <v>15</v>
      </c>
      <c r="G8" s="47">
        <v>14</v>
      </c>
      <c r="H8" s="47">
        <v>17</v>
      </c>
      <c r="I8" s="47">
        <v>16</v>
      </c>
      <c r="J8" s="47">
        <f t="shared" si="0"/>
        <v>62</v>
      </c>
      <c r="K8" s="87" t="s">
        <v>1076</v>
      </c>
      <c r="L8" s="84" t="s">
        <v>321</v>
      </c>
      <c r="M8" s="87" t="s">
        <v>775</v>
      </c>
      <c r="N8" s="85" t="s">
        <v>320</v>
      </c>
    </row>
    <row r="9" spans="1:14" s="86" customFormat="1" ht="15.95" customHeight="1">
      <c r="A9" s="45">
        <v>6</v>
      </c>
      <c r="B9" s="87" t="s">
        <v>396</v>
      </c>
      <c r="C9" s="87" t="s">
        <v>99</v>
      </c>
      <c r="D9" s="87" t="s">
        <v>95</v>
      </c>
      <c r="E9" s="47">
        <v>11</v>
      </c>
      <c r="F9" s="47">
        <v>16</v>
      </c>
      <c r="G9" s="47">
        <v>12</v>
      </c>
      <c r="H9" s="47">
        <v>15</v>
      </c>
      <c r="I9" s="47">
        <v>18</v>
      </c>
      <c r="J9" s="47">
        <f t="shared" si="0"/>
        <v>61</v>
      </c>
      <c r="K9" s="87" t="s">
        <v>1076</v>
      </c>
      <c r="L9" s="87" t="s">
        <v>254</v>
      </c>
      <c r="M9" s="87" t="s">
        <v>775</v>
      </c>
      <c r="N9" s="87" t="s">
        <v>253</v>
      </c>
    </row>
    <row r="10" spans="1:14" s="86" customFormat="1" ht="15.95" customHeight="1">
      <c r="A10" s="45">
        <v>7</v>
      </c>
      <c r="B10" s="84" t="s">
        <v>961</v>
      </c>
      <c r="C10" s="84" t="s">
        <v>38</v>
      </c>
      <c r="D10" s="84" t="s">
        <v>31</v>
      </c>
      <c r="E10" s="47">
        <v>11</v>
      </c>
      <c r="F10" s="47">
        <v>14</v>
      </c>
      <c r="G10" s="47">
        <v>11</v>
      </c>
      <c r="H10" s="47">
        <v>17</v>
      </c>
      <c r="I10" s="47">
        <v>18</v>
      </c>
      <c r="J10" s="47">
        <f t="shared" si="0"/>
        <v>60</v>
      </c>
      <c r="K10" s="87" t="s">
        <v>1076</v>
      </c>
      <c r="L10" s="84" t="s">
        <v>752</v>
      </c>
      <c r="M10" s="87" t="s">
        <v>775</v>
      </c>
      <c r="N10" s="85" t="s">
        <v>556</v>
      </c>
    </row>
    <row r="11" spans="1:14" s="86" customFormat="1" ht="46.5" customHeight="1">
      <c r="A11" s="45">
        <v>8</v>
      </c>
      <c r="B11" s="84" t="s">
        <v>962</v>
      </c>
      <c r="C11" s="84" t="s">
        <v>109</v>
      </c>
      <c r="D11" s="84" t="s">
        <v>85</v>
      </c>
      <c r="E11" s="47">
        <v>11</v>
      </c>
      <c r="F11" s="47">
        <v>16</v>
      </c>
      <c r="G11" s="47">
        <v>13</v>
      </c>
      <c r="H11" s="47">
        <v>17</v>
      </c>
      <c r="I11" s="47">
        <v>14</v>
      </c>
      <c r="J11" s="47">
        <f t="shared" si="0"/>
        <v>60</v>
      </c>
      <c r="K11" s="87" t="s">
        <v>1076</v>
      </c>
      <c r="L11" s="84" t="s">
        <v>295</v>
      </c>
      <c r="M11" s="87" t="s">
        <v>775</v>
      </c>
      <c r="N11" s="85" t="s">
        <v>296</v>
      </c>
    </row>
    <row r="12" spans="1:14" s="86" customFormat="1" ht="15.95" customHeight="1">
      <c r="A12" s="45">
        <v>9</v>
      </c>
      <c r="B12" s="87" t="s">
        <v>963</v>
      </c>
      <c r="C12" s="87" t="s">
        <v>65</v>
      </c>
      <c r="D12" s="87" t="s">
        <v>107</v>
      </c>
      <c r="E12" s="47">
        <v>11</v>
      </c>
      <c r="F12" s="47">
        <v>14</v>
      </c>
      <c r="G12" s="47">
        <v>14</v>
      </c>
      <c r="H12" s="47">
        <v>14</v>
      </c>
      <c r="I12" s="47">
        <v>18</v>
      </c>
      <c r="J12" s="47">
        <f t="shared" si="0"/>
        <v>60</v>
      </c>
      <c r="K12" s="87" t="s">
        <v>1076</v>
      </c>
      <c r="L12" s="87" t="s">
        <v>289</v>
      </c>
      <c r="M12" s="87" t="s">
        <v>775</v>
      </c>
      <c r="N12" s="87" t="s">
        <v>749</v>
      </c>
    </row>
    <row r="13" spans="1:14" s="86" customFormat="1" ht="46.5" customHeight="1">
      <c r="A13" s="45">
        <v>10</v>
      </c>
      <c r="B13" s="84" t="s">
        <v>988</v>
      </c>
      <c r="C13" s="84" t="s">
        <v>131</v>
      </c>
      <c r="D13" s="84" t="s">
        <v>49</v>
      </c>
      <c r="E13" s="47">
        <v>11</v>
      </c>
      <c r="F13" s="47">
        <v>16</v>
      </c>
      <c r="G13" s="47">
        <v>15</v>
      </c>
      <c r="H13" s="47">
        <v>19</v>
      </c>
      <c r="I13" s="47">
        <v>10</v>
      </c>
      <c r="J13" s="47">
        <f t="shared" si="0"/>
        <v>60</v>
      </c>
      <c r="K13" s="87" t="s">
        <v>1076</v>
      </c>
      <c r="L13" s="84" t="s">
        <v>295</v>
      </c>
      <c r="M13" s="87" t="s">
        <v>775</v>
      </c>
      <c r="N13" s="85" t="s">
        <v>296</v>
      </c>
    </row>
    <row r="14" spans="1:14" s="86" customFormat="1" ht="15.95" customHeight="1">
      <c r="A14" s="45">
        <v>11</v>
      </c>
      <c r="B14" s="84" t="s">
        <v>964</v>
      </c>
      <c r="C14" s="84" t="s">
        <v>68</v>
      </c>
      <c r="D14" s="84" t="s">
        <v>67</v>
      </c>
      <c r="E14" s="47">
        <v>11</v>
      </c>
      <c r="F14" s="47">
        <v>14</v>
      </c>
      <c r="G14" s="47">
        <v>15</v>
      </c>
      <c r="H14" s="47">
        <v>14</v>
      </c>
      <c r="I14" s="47">
        <v>16</v>
      </c>
      <c r="J14" s="47">
        <f t="shared" si="0"/>
        <v>59</v>
      </c>
      <c r="K14" s="87" t="s">
        <v>1076</v>
      </c>
      <c r="L14" s="84" t="s">
        <v>965</v>
      </c>
      <c r="M14" s="87" t="s">
        <v>775</v>
      </c>
      <c r="N14" s="85" t="s">
        <v>529</v>
      </c>
    </row>
    <row r="15" spans="1:14" s="86" customFormat="1" ht="18.75" customHeight="1">
      <c r="A15" s="45">
        <v>12</v>
      </c>
      <c r="B15" s="87" t="s">
        <v>967</v>
      </c>
      <c r="C15" s="87" t="s">
        <v>83</v>
      </c>
      <c r="D15" s="87" t="s">
        <v>82</v>
      </c>
      <c r="E15" s="47">
        <v>11</v>
      </c>
      <c r="F15" s="47">
        <v>12</v>
      </c>
      <c r="G15" s="47">
        <v>10</v>
      </c>
      <c r="H15" s="47">
        <v>15</v>
      </c>
      <c r="I15" s="47">
        <v>20</v>
      </c>
      <c r="J15" s="47">
        <f t="shared" si="0"/>
        <v>57</v>
      </c>
      <c r="K15" s="87" t="s">
        <v>1076</v>
      </c>
      <c r="L15" s="87" t="s">
        <v>304</v>
      </c>
      <c r="M15" s="87" t="s">
        <v>775</v>
      </c>
      <c r="N15" s="87" t="s">
        <v>559</v>
      </c>
    </row>
    <row r="16" spans="1:14" s="86" customFormat="1" ht="15.95" customHeight="1">
      <c r="A16" s="45">
        <v>13</v>
      </c>
      <c r="B16" s="87" t="s">
        <v>968</v>
      </c>
      <c r="C16" s="87" t="s">
        <v>70</v>
      </c>
      <c r="D16" s="87" t="s">
        <v>49</v>
      </c>
      <c r="E16" s="47">
        <v>11</v>
      </c>
      <c r="F16" s="47">
        <v>15</v>
      </c>
      <c r="G16" s="47">
        <v>15</v>
      </c>
      <c r="H16" s="47">
        <v>19</v>
      </c>
      <c r="I16" s="47">
        <v>6</v>
      </c>
      <c r="J16" s="47">
        <f t="shared" si="0"/>
        <v>55</v>
      </c>
      <c r="K16" s="87" t="s">
        <v>1076</v>
      </c>
      <c r="L16" s="87" t="s">
        <v>327</v>
      </c>
      <c r="M16" s="87" t="s">
        <v>775</v>
      </c>
      <c r="N16" s="87" t="s">
        <v>326</v>
      </c>
    </row>
    <row r="17" spans="1:14" s="86" customFormat="1" ht="15.95" customHeight="1">
      <c r="A17" s="45">
        <v>14</v>
      </c>
      <c r="B17" s="84" t="s">
        <v>969</v>
      </c>
      <c r="C17" s="84" t="s">
        <v>156</v>
      </c>
      <c r="D17" s="84" t="s">
        <v>217</v>
      </c>
      <c r="E17" s="47">
        <v>11</v>
      </c>
      <c r="F17" s="47">
        <v>11</v>
      </c>
      <c r="G17" s="47">
        <v>11</v>
      </c>
      <c r="H17" s="47">
        <v>15</v>
      </c>
      <c r="I17" s="47">
        <v>18</v>
      </c>
      <c r="J17" s="47">
        <f t="shared" si="0"/>
        <v>55</v>
      </c>
      <c r="K17" s="87" t="s">
        <v>1076</v>
      </c>
      <c r="L17" s="84" t="s">
        <v>752</v>
      </c>
      <c r="M17" s="87" t="s">
        <v>775</v>
      </c>
      <c r="N17" s="85" t="s">
        <v>556</v>
      </c>
    </row>
    <row r="18" spans="1:14" s="86" customFormat="1" ht="15.95" customHeight="1">
      <c r="A18" s="45">
        <v>15</v>
      </c>
      <c r="B18" s="84" t="s">
        <v>970</v>
      </c>
      <c r="C18" s="84" t="s">
        <v>23</v>
      </c>
      <c r="D18" s="84" t="s">
        <v>16</v>
      </c>
      <c r="E18" s="47">
        <v>11</v>
      </c>
      <c r="F18" s="47">
        <v>14</v>
      </c>
      <c r="G18" s="47">
        <v>15</v>
      </c>
      <c r="H18" s="47">
        <v>12</v>
      </c>
      <c r="I18" s="47">
        <v>14</v>
      </c>
      <c r="J18" s="47">
        <f t="shared" si="0"/>
        <v>55</v>
      </c>
      <c r="K18" s="87" t="s">
        <v>1076</v>
      </c>
      <c r="L18" s="84" t="s">
        <v>274</v>
      </c>
      <c r="M18" s="87" t="s">
        <v>775</v>
      </c>
      <c r="N18" s="85" t="s">
        <v>542</v>
      </c>
    </row>
    <row r="19" spans="1:14" s="86" customFormat="1" ht="15.95" customHeight="1">
      <c r="A19" s="45">
        <v>16</v>
      </c>
      <c r="B19" s="87" t="s">
        <v>971</v>
      </c>
      <c r="C19" s="87" t="s">
        <v>574</v>
      </c>
      <c r="D19" s="87" t="s">
        <v>403</v>
      </c>
      <c r="E19" s="47">
        <v>11</v>
      </c>
      <c r="F19" s="47">
        <v>14</v>
      </c>
      <c r="G19" s="47">
        <v>14</v>
      </c>
      <c r="H19" s="47">
        <v>15</v>
      </c>
      <c r="I19" s="47">
        <v>12</v>
      </c>
      <c r="J19" s="47">
        <f t="shared" si="0"/>
        <v>55</v>
      </c>
      <c r="K19" s="87" t="s">
        <v>1076</v>
      </c>
      <c r="L19" s="87" t="s">
        <v>254</v>
      </c>
      <c r="M19" s="87" t="s">
        <v>775</v>
      </c>
      <c r="N19" s="87" t="s">
        <v>255</v>
      </c>
    </row>
    <row r="20" spans="1:14" s="86" customFormat="1" ht="15.95" customHeight="1">
      <c r="A20" s="45">
        <v>17</v>
      </c>
      <c r="B20" s="84" t="s">
        <v>980</v>
      </c>
      <c r="C20" s="84" t="s">
        <v>53</v>
      </c>
      <c r="D20" s="84" t="s">
        <v>79</v>
      </c>
      <c r="E20" s="47">
        <v>11</v>
      </c>
      <c r="F20" s="47">
        <v>14</v>
      </c>
      <c r="G20" s="47">
        <v>11</v>
      </c>
      <c r="H20" s="47">
        <v>11</v>
      </c>
      <c r="I20" s="47">
        <v>16</v>
      </c>
      <c r="J20" s="47">
        <f t="shared" si="0"/>
        <v>52</v>
      </c>
      <c r="K20" s="87" t="s">
        <v>1076</v>
      </c>
      <c r="L20" s="84" t="s">
        <v>311</v>
      </c>
      <c r="M20" s="87" t="s">
        <v>775</v>
      </c>
      <c r="N20" s="85" t="s">
        <v>978</v>
      </c>
    </row>
    <row r="21" spans="1:14" s="86" customFormat="1" ht="15.95" customHeight="1">
      <c r="A21" s="45">
        <v>18</v>
      </c>
      <c r="B21" s="84" t="s">
        <v>972</v>
      </c>
      <c r="C21" s="84" t="s">
        <v>973</v>
      </c>
      <c r="D21" s="84" t="s">
        <v>79</v>
      </c>
      <c r="E21" s="47">
        <v>11</v>
      </c>
      <c r="F21" s="47">
        <v>12</v>
      </c>
      <c r="G21" s="47">
        <v>11</v>
      </c>
      <c r="H21" s="47">
        <v>12</v>
      </c>
      <c r="I21" s="47">
        <v>16</v>
      </c>
      <c r="J21" s="47">
        <f t="shared" si="0"/>
        <v>51</v>
      </c>
      <c r="K21" s="87" t="s">
        <v>1076</v>
      </c>
      <c r="L21" s="84" t="s">
        <v>311</v>
      </c>
      <c r="M21" s="87" t="s">
        <v>775</v>
      </c>
      <c r="N21" s="85" t="s">
        <v>312</v>
      </c>
    </row>
    <row r="22" spans="1:14" s="86" customFormat="1" ht="15.95" customHeight="1">
      <c r="A22" s="45">
        <v>19</v>
      </c>
      <c r="B22" s="87" t="s">
        <v>974</v>
      </c>
      <c r="C22" s="87" t="s">
        <v>392</v>
      </c>
      <c r="D22" s="87" t="s">
        <v>25</v>
      </c>
      <c r="E22" s="47">
        <v>11</v>
      </c>
      <c r="F22" s="47">
        <v>15</v>
      </c>
      <c r="G22" s="47">
        <v>13</v>
      </c>
      <c r="H22" s="47">
        <v>7</v>
      </c>
      <c r="I22" s="47">
        <v>16</v>
      </c>
      <c r="J22" s="47">
        <f t="shared" si="0"/>
        <v>51</v>
      </c>
      <c r="K22" s="87" t="s">
        <v>1076</v>
      </c>
      <c r="L22" s="87" t="s">
        <v>254</v>
      </c>
      <c r="M22" s="87" t="s">
        <v>775</v>
      </c>
      <c r="N22" s="87" t="s">
        <v>253</v>
      </c>
    </row>
    <row r="23" spans="1:14" s="86" customFormat="1" ht="15.95" customHeight="1">
      <c r="A23" s="45">
        <v>20</v>
      </c>
      <c r="B23" s="84" t="s">
        <v>975</v>
      </c>
      <c r="C23" s="84" t="s">
        <v>17</v>
      </c>
      <c r="D23" s="84" t="s">
        <v>52</v>
      </c>
      <c r="E23" s="47">
        <v>11</v>
      </c>
      <c r="F23" s="47">
        <v>11</v>
      </c>
      <c r="G23" s="47">
        <v>13</v>
      </c>
      <c r="H23" s="47">
        <v>14</v>
      </c>
      <c r="I23" s="47">
        <v>12</v>
      </c>
      <c r="J23" s="47">
        <f t="shared" si="0"/>
        <v>50</v>
      </c>
      <c r="K23" s="87" t="s">
        <v>1076</v>
      </c>
      <c r="L23" s="84" t="s">
        <v>311</v>
      </c>
      <c r="M23" s="87" t="s">
        <v>775</v>
      </c>
      <c r="N23" s="85" t="s">
        <v>312</v>
      </c>
    </row>
    <row r="24" spans="1:14" s="86" customFormat="1" ht="15.95" customHeight="1">
      <c r="A24" s="45">
        <v>21</v>
      </c>
      <c r="B24" s="87" t="s">
        <v>30</v>
      </c>
      <c r="C24" s="87" t="s">
        <v>32</v>
      </c>
      <c r="D24" s="87" t="s">
        <v>209</v>
      </c>
      <c r="E24" s="47">
        <v>11</v>
      </c>
      <c r="F24" s="47">
        <v>10</v>
      </c>
      <c r="G24" s="47">
        <v>11</v>
      </c>
      <c r="H24" s="47">
        <v>15</v>
      </c>
      <c r="I24" s="47">
        <v>14</v>
      </c>
      <c r="J24" s="47">
        <f t="shared" si="0"/>
        <v>50</v>
      </c>
      <c r="K24" s="87" t="s">
        <v>1076</v>
      </c>
      <c r="L24" s="87" t="s">
        <v>254</v>
      </c>
      <c r="M24" s="87" t="s">
        <v>775</v>
      </c>
      <c r="N24" s="87" t="s">
        <v>976</v>
      </c>
    </row>
    <row r="25" spans="1:14" s="86" customFormat="1" ht="15.95" customHeight="1">
      <c r="A25" s="45">
        <v>22</v>
      </c>
      <c r="B25" s="87" t="s">
        <v>987</v>
      </c>
      <c r="C25" s="87" t="s">
        <v>346</v>
      </c>
      <c r="D25" s="87" t="s">
        <v>98</v>
      </c>
      <c r="E25" s="47">
        <v>11</v>
      </c>
      <c r="F25" s="47">
        <v>16</v>
      </c>
      <c r="G25" s="47">
        <v>9</v>
      </c>
      <c r="H25" s="47">
        <v>11</v>
      </c>
      <c r="I25" s="47">
        <v>14</v>
      </c>
      <c r="J25" s="47">
        <f t="shared" si="0"/>
        <v>50</v>
      </c>
      <c r="K25" s="87" t="s">
        <v>1076</v>
      </c>
      <c r="L25" s="87" t="s">
        <v>254</v>
      </c>
      <c r="M25" s="87" t="s">
        <v>775</v>
      </c>
      <c r="N25" s="87" t="s">
        <v>255</v>
      </c>
    </row>
    <row r="26" spans="1:14" s="86" customFormat="1" ht="15.95" customHeight="1">
      <c r="A26" s="45">
        <v>23</v>
      </c>
      <c r="B26" s="84" t="s">
        <v>977</v>
      </c>
      <c r="C26" s="84" t="s">
        <v>149</v>
      </c>
      <c r="D26" s="84" t="s">
        <v>22</v>
      </c>
      <c r="E26" s="47">
        <v>11</v>
      </c>
      <c r="F26" s="47">
        <v>12</v>
      </c>
      <c r="G26" s="47">
        <v>9</v>
      </c>
      <c r="H26" s="47">
        <v>12</v>
      </c>
      <c r="I26" s="47">
        <v>16</v>
      </c>
      <c r="J26" s="47">
        <f t="shared" si="0"/>
        <v>49</v>
      </c>
      <c r="K26" s="87" t="s">
        <v>1076</v>
      </c>
      <c r="L26" s="84" t="s">
        <v>311</v>
      </c>
      <c r="M26" s="87" t="s">
        <v>775</v>
      </c>
      <c r="N26" s="85" t="s">
        <v>978</v>
      </c>
    </row>
    <row r="27" spans="1:14" s="86" customFormat="1" ht="15.95" customHeight="1">
      <c r="A27" s="45">
        <v>24</v>
      </c>
      <c r="B27" s="84" t="s">
        <v>979</v>
      </c>
      <c r="C27" s="84" t="s">
        <v>114</v>
      </c>
      <c r="D27" s="84" t="s">
        <v>25</v>
      </c>
      <c r="E27" s="47">
        <v>11</v>
      </c>
      <c r="F27" s="47">
        <v>14</v>
      </c>
      <c r="G27" s="47">
        <v>8</v>
      </c>
      <c r="H27" s="47">
        <v>13</v>
      </c>
      <c r="I27" s="47">
        <v>14</v>
      </c>
      <c r="J27" s="47">
        <f t="shared" si="0"/>
        <v>49</v>
      </c>
      <c r="K27" s="87" t="s">
        <v>1076</v>
      </c>
      <c r="L27" s="84" t="s">
        <v>965</v>
      </c>
      <c r="M27" s="87" t="s">
        <v>775</v>
      </c>
      <c r="N27" s="85" t="s">
        <v>529</v>
      </c>
    </row>
    <row r="28" spans="1:14" s="86" customFormat="1" ht="15.95" customHeight="1">
      <c r="A28" s="45">
        <v>25</v>
      </c>
      <c r="B28" s="88" t="s">
        <v>981</v>
      </c>
      <c r="C28" s="87" t="s">
        <v>17</v>
      </c>
      <c r="D28" s="87" t="s">
        <v>116</v>
      </c>
      <c r="E28" s="47">
        <v>11</v>
      </c>
      <c r="F28" s="47">
        <v>12</v>
      </c>
      <c r="G28" s="47">
        <v>15</v>
      </c>
      <c r="H28" s="47">
        <v>13</v>
      </c>
      <c r="I28" s="47">
        <v>8</v>
      </c>
      <c r="J28" s="47">
        <f t="shared" si="0"/>
        <v>48</v>
      </c>
      <c r="K28" s="87" t="s">
        <v>1076</v>
      </c>
      <c r="L28" s="87" t="s">
        <v>755</v>
      </c>
      <c r="M28" s="87" t="s">
        <v>775</v>
      </c>
      <c r="N28" s="87" t="s">
        <v>754</v>
      </c>
    </row>
    <row r="29" spans="1:14" s="86" customFormat="1" ht="15.95" customHeight="1">
      <c r="A29" s="45">
        <v>26</v>
      </c>
      <c r="B29" s="89" t="s">
        <v>982</v>
      </c>
      <c r="C29" s="89" t="s">
        <v>17</v>
      </c>
      <c r="D29" s="89" t="s">
        <v>983</v>
      </c>
      <c r="E29" s="47">
        <v>11</v>
      </c>
      <c r="F29" s="47">
        <v>9</v>
      </c>
      <c r="G29" s="47">
        <v>13</v>
      </c>
      <c r="H29" s="47">
        <v>9</v>
      </c>
      <c r="I29" s="47">
        <v>16</v>
      </c>
      <c r="J29" s="47">
        <f t="shared" si="0"/>
        <v>47</v>
      </c>
      <c r="K29" s="87" t="s">
        <v>1076</v>
      </c>
      <c r="L29" s="89" t="s">
        <v>744</v>
      </c>
      <c r="M29" s="87" t="s">
        <v>775</v>
      </c>
      <c r="N29" s="89" t="s">
        <v>948</v>
      </c>
    </row>
    <row r="30" spans="1:14" s="86" customFormat="1" ht="15.95" customHeight="1">
      <c r="A30" s="45">
        <v>27</v>
      </c>
      <c r="B30" s="84" t="s">
        <v>984</v>
      </c>
      <c r="C30" s="84" t="s">
        <v>65</v>
      </c>
      <c r="D30" s="84" t="s">
        <v>16</v>
      </c>
      <c r="E30" s="47">
        <v>11</v>
      </c>
      <c r="F30" s="47">
        <v>9</v>
      </c>
      <c r="G30" s="47">
        <v>11</v>
      </c>
      <c r="H30" s="47">
        <v>10</v>
      </c>
      <c r="I30" s="47">
        <v>16</v>
      </c>
      <c r="J30" s="47">
        <f t="shared" si="0"/>
        <v>46</v>
      </c>
      <c r="K30" s="87" t="s">
        <v>1076</v>
      </c>
      <c r="L30" s="84" t="s">
        <v>318</v>
      </c>
      <c r="M30" s="87" t="s">
        <v>775</v>
      </c>
      <c r="N30" s="85" t="s">
        <v>765</v>
      </c>
    </row>
    <row r="31" spans="1:14" s="86" customFormat="1" ht="15.95" customHeight="1">
      <c r="A31" s="45">
        <v>28</v>
      </c>
      <c r="B31" s="87" t="s">
        <v>985</v>
      </c>
      <c r="C31" s="87" t="s">
        <v>80</v>
      </c>
      <c r="D31" s="87" t="s">
        <v>16</v>
      </c>
      <c r="E31" s="47">
        <v>11</v>
      </c>
      <c r="F31" s="47">
        <v>13</v>
      </c>
      <c r="G31" s="47">
        <v>10</v>
      </c>
      <c r="H31" s="47">
        <v>9</v>
      </c>
      <c r="I31" s="47">
        <v>14</v>
      </c>
      <c r="J31" s="47">
        <f t="shared" si="0"/>
        <v>46</v>
      </c>
      <c r="K31" s="87" t="s">
        <v>1076</v>
      </c>
      <c r="L31" s="87" t="s">
        <v>289</v>
      </c>
      <c r="M31" s="87" t="s">
        <v>775</v>
      </c>
      <c r="N31" s="87" t="s">
        <v>749</v>
      </c>
    </row>
    <row r="32" spans="1:14" s="86" customFormat="1" ht="15.95" customHeight="1">
      <c r="A32" s="45">
        <v>29</v>
      </c>
      <c r="B32" s="87" t="s">
        <v>986</v>
      </c>
      <c r="C32" s="87" t="s">
        <v>570</v>
      </c>
      <c r="D32" s="87" t="s">
        <v>25</v>
      </c>
      <c r="E32" s="47">
        <v>11</v>
      </c>
      <c r="F32" s="47">
        <v>13</v>
      </c>
      <c r="G32" s="47">
        <v>13</v>
      </c>
      <c r="H32" s="47">
        <v>8</v>
      </c>
      <c r="I32" s="47">
        <v>12</v>
      </c>
      <c r="J32" s="47">
        <f t="shared" si="0"/>
        <v>46</v>
      </c>
      <c r="K32" s="87" t="s">
        <v>1076</v>
      </c>
      <c r="L32" s="87" t="s">
        <v>289</v>
      </c>
      <c r="M32" s="87" t="s">
        <v>775</v>
      </c>
      <c r="N32" s="87" t="s">
        <v>749</v>
      </c>
    </row>
    <row r="33" spans="1:14" s="86" customFormat="1" ht="15.95" customHeight="1">
      <c r="A33" s="45">
        <v>30</v>
      </c>
      <c r="B33" s="84" t="s">
        <v>825</v>
      </c>
      <c r="C33" s="84" t="s">
        <v>118</v>
      </c>
      <c r="D33" s="84" t="s">
        <v>107</v>
      </c>
      <c r="E33" s="47">
        <v>11</v>
      </c>
      <c r="F33" s="47">
        <v>11</v>
      </c>
      <c r="G33" s="47">
        <v>6</v>
      </c>
      <c r="H33" s="47">
        <v>13</v>
      </c>
      <c r="I33" s="47">
        <v>14</v>
      </c>
      <c r="J33" s="47">
        <f t="shared" si="0"/>
        <v>44</v>
      </c>
      <c r="K33" s="87" t="s">
        <v>1076</v>
      </c>
      <c r="L33" s="84" t="s">
        <v>311</v>
      </c>
      <c r="M33" s="87" t="s">
        <v>775</v>
      </c>
      <c r="N33" s="85" t="s">
        <v>312</v>
      </c>
    </row>
    <row r="34" spans="1:14" s="86" customFormat="1" ht="15.95" customHeight="1">
      <c r="A34" s="45">
        <v>31</v>
      </c>
      <c r="B34" s="87" t="s">
        <v>995</v>
      </c>
      <c r="C34" s="87" t="s">
        <v>697</v>
      </c>
      <c r="D34" s="87" t="s">
        <v>85</v>
      </c>
      <c r="E34" s="47">
        <v>11</v>
      </c>
      <c r="F34" s="47">
        <v>13</v>
      </c>
      <c r="G34" s="47">
        <v>7</v>
      </c>
      <c r="H34" s="47">
        <v>14</v>
      </c>
      <c r="I34" s="47">
        <v>8</v>
      </c>
      <c r="J34" s="47">
        <f t="shared" si="0"/>
        <v>42</v>
      </c>
      <c r="K34" s="87" t="s">
        <v>1076</v>
      </c>
      <c r="L34" s="87" t="s">
        <v>251</v>
      </c>
      <c r="M34" s="87" t="s">
        <v>775</v>
      </c>
      <c r="N34" s="87" t="s">
        <v>526</v>
      </c>
    </row>
    <row r="35" spans="1:14" s="86" customFormat="1" ht="15.95" customHeight="1">
      <c r="A35" s="45">
        <v>32</v>
      </c>
      <c r="B35" s="84" t="s">
        <v>989</v>
      </c>
      <c r="C35" s="84" t="s">
        <v>104</v>
      </c>
      <c r="D35" s="84" t="s">
        <v>107</v>
      </c>
      <c r="E35" s="47">
        <v>11</v>
      </c>
      <c r="F35" s="47">
        <v>13</v>
      </c>
      <c r="G35" s="47">
        <v>8</v>
      </c>
      <c r="H35" s="47">
        <v>10</v>
      </c>
      <c r="I35" s="47">
        <v>10</v>
      </c>
      <c r="J35" s="47">
        <f t="shared" si="0"/>
        <v>41</v>
      </c>
      <c r="K35" s="87" t="s">
        <v>1076</v>
      </c>
      <c r="L35" s="84" t="s">
        <v>323</v>
      </c>
      <c r="M35" s="87" t="s">
        <v>775</v>
      </c>
      <c r="N35" s="85" t="s">
        <v>322</v>
      </c>
    </row>
    <row r="36" spans="1:14" s="86" customFormat="1" ht="15.95" customHeight="1">
      <c r="A36" s="45">
        <v>33</v>
      </c>
      <c r="B36" s="84" t="s">
        <v>990</v>
      </c>
      <c r="C36" s="84" t="s">
        <v>131</v>
      </c>
      <c r="D36" s="84" t="s">
        <v>31</v>
      </c>
      <c r="E36" s="47">
        <v>11</v>
      </c>
      <c r="F36" s="47">
        <v>8</v>
      </c>
      <c r="G36" s="47">
        <v>13</v>
      </c>
      <c r="H36" s="47">
        <v>8</v>
      </c>
      <c r="I36" s="47">
        <v>12</v>
      </c>
      <c r="J36" s="47">
        <f t="shared" ref="J36:J67" si="1">SUM(F36:I36)</f>
        <v>41</v>
      </c>
      <c r="K36" s="87" t="s">
        <v>1076</v>
      </c>
      <c r="L36" s="84" t="s">
        <v>321</v>
      </c>
      <c r="M36" s="87" t="s">
        <v>775</v>
      </c>
      <c r="N36" s="85" t="s">
        <v>320</v>
      </c>
    </row>
    <row r="37" spans="1:14" s="86" customFormat="1" ht="15.95" customHeight="1">
      <c r="A37" s="45">
        <v>34</v>
      </c>
      <c r="B37" s="84" t="s">
        <v>991</v>
      </c>
      <c r="C37" s="84" t="s">
        <v>47</v>
      </c>
      <c r="D37" s="84" t="s">
        <v>992</v>
      </c>
      <c r="E37" s="47">
        <v>11</v>
      </c>
      <c r="F37" s="47">
        <v>15</v>
      </c>
      <c r="G37" s="47">
        <v>11</v>
      </c>
      <c r="H37" s="47">
        <v>7</v>
      </c>
      <c r="I37" s="47">
        <v>8</v>
      </c>
      <c r="J37" s="47">
        <f t="shared" si="1"/>
        <v>41</v>
      </c>
      <c r="K37" s="87" t="s">
        <v>1076</v>
      </c>
      <c r="L37" s="84" t="s">
        <v>311</v>
      </c>
      <c r="M37" s="87" t="s">
        <v>775</v>
      </c>
      <c r="N37" s="85" t="s">
        <v>312</v>
      </c>
    </row>
    <row r="38" spans="1:14" s="86" customFormat="1" ht="15.95" customHeight="1">
      <c r="A38" s="45">
        <v>35</v>
      </c>
      <c r="B38" s="84" t="s">
        <v>993</v>
      </c>
      <c r="C38" s="84" t="s">
        <v>128</v>
      </c>
      <c r="D38" s="84" t="s">
        <v>25</v>
      </c>
      <c r="E38" s="47">
        <v>11</v>
      </c>
      <c r="F38" s="47">
        <v>14</v>
      </c>
      <c r="G38" s="47">
        <v>13</v>
      </c>
      <c r="H38" s="47">
        <v>14</v>
      </c>
      <c r="I38" s="47">
        <v>0</v>
      </c>
      <c r="J38" s="47">
        <f t="shared" si="1"/>
        <v>41</v>
      </c>
      <c r="K38" s="87" t="s">
        <v>1076</v>
      </c>
      <c r="L38" s="84" t="s">
        <v>280</v>
      </c>
      <c r="M38" s="87" t="s">
        <v>775</v>
      </c>
      <c r="N38" s="84" t="s">
        <v>994</v>
      </c>
    </row>
    <row r="39" spans="1:14" s="86" customFormat="1" ht="15.95" customHeight="1">
      <c r="A39" s="45">
        <v>36</v>
      </c>
      <c r="B39" s="84" t="s">
        <v>996</v>
      </c>
      <c r="C39" s="84" t="s">
        <v>340</v>
      </c>
      <c r="D39" s="84" t="s">
        <v>88</v>
      </c>
      <c r="E39" s="47">
        <v>11</v>
      </c>
      <c r="F39" s="47">
        <v>13</v>
      </c>
      <c r="G39" s="47">
        <v>13</v>
      </c>
      <c r="H39" s="47">
        <v>7</v>
      </c>
      <c r="I39" s="47">
        <v>8</v>
      </c>
      <c r="J39" s="47">
        <f t="shared" si="1"/>
        <v>41</v>
      </c>
      <c r="K39" s="87" t="s">
        <v>1076</v>
      </c>
      <c r="L39" s="84" t="s">
        <v>246</v>
      </c>
      <c r="M39" s="87" t="s">
        <v>775</v>
      </c>
      <c r="N39" s="87" t="s">
        <v>737</v>
      </c>
    </row>
    <row r="40" spans="1:14" s="86" customFormat="1" ht="15.95" customHeight="1">
      <c r="A40" s="45">
        <v>37</v>
      </c>
      <c r="B40" s="84" t="s">
        <v>997</v>
      </c>
      <c r="C40" s="84" t="s">
        <v>446</v>
      </c>
      <c r="D40" s="84" t="s">
        <v>16</v>
      </c>
      <c r="E40" s="47">
        <v>11</v>
      </c>
      <c r="F40" s="47">
        <v>9</v>
      </c>
      <c r="G40" s="47">
        <v>10</v>
      </c>
      <c r="H40" s="47">
        <v>12</v>
      </c>
      <c r="I40" s="47">
        <v>8</v>
      </c>
      <c r="J40" s="47">
        <f t="shared" si="1"/>
        <v>39</v>
      </c>
      <c r="K40" s="87" t="s">
        <v>1076</v>
      </c>
      <c r="L40" s="84" t="s">
        <v>998</v>
      </c>
      <c r="M40" s="87" t="s">
        <v>775</v>
      </c>
      <c r="N40" s="84" t="s">
        <v>557</v>
      </c>
    </row>
    <row r="41" spans="1:14" s="86" customFormat="1" ht="15.95" customHeight="1">
      <c r="A41" s="45">
        <v>38</v>
      </c>
      <c r="B41" s="87" t="s">
        <v>999</v>
      </c>
      <c r="C41" s="87" t="s">
        <v>659</v>
      </c>
      <c r="D41" s="87" t="s">
        <v>157</v>
      </c>
      <c r="E41" s="47">
        <v>11</v>
      </c>
      <c r="F41" s="47">
        <v>12</v>
      </c>
      <c r="G41" s="47">
        <v>6</v>
      </c>
      <c r="H41" s="47">
        <v>6</v>
      </c>
      <c r="I41" s="47">
        <v>14</v>
      </c>
      <c r="J41" s="47">
        <f t="shared" si="1"/>
        <v>38</v>
      </c>
      <c r="K41" s="87" t="s">
        <v>1076</v>
      </c>
      <c r="L41" s="87" t="s">
        <v>327</v>
      </c>
      <c r="M41" s="87" t="s">
        <v>775</v>
      </c>
      <c r="N41" s="87" t="s">
        <v>326</v>
      </c>
    </row>
    <row r="42" spans="1:14" s="86" customFormat="1" ht="15.95" customHeight="1">
      <c r="A42" s="45">
        <v>39</v>
      </c>
      <c r="B42" s="87" t="s">
        <v>1000</v>
      </c>
      <c r="C42" s="87" t="s">
        <v>65</v>
      </c>
      <c r="D42" s="87" t="s">
        <v>79</v>
      </c>
      <c r="E42" s="47">
        <v>11</v>
      </c>
      <c r="F42" s="47">
        <v>10</v>
      </c>
      <c r="G42" s="47">
        <v>15</v>
      </c>
      <c r="H42" s="47">
        <v>13</v>
      </c>
      <c r="I42" s="47">
        <v>0</v>
      </c>
      <c r="J42" s="47">
        <f t="shared" si="1"/>
        <v>38</v>
      </c>
      <c r="K42" s="87" t="s">
        <v>1076</v>
      </c>
      <c r="L42" s="87" t="s">
        <v>327</v>
      </c>
      <c r="M42" s="87" t="s">
        <v>775</v>
      </c>
      <c r="N42" s="87" t="s">
        <v>326</v>
      </c>
    </row>
    <row r="43" spans="1:14" s="86" customFormat="1" ht="15.95" customHeight="1">
      <c r="A43" s="45">
        <v>40</v>
      </c>
      <c r="B43" s="87" t="s">
        <v>1001</v>
      </c>
      <c r="C43" s="87" t="s">
        <v>917</v>
      </c>
      <c r="D43" s="87" t="s">
        <v>850</v>
      </c>
      <c r="E43" s="47">
        <v>11</v>
      </c>
      <c r="F43" s="47">
        <v>13</v>
      </c>
      <c r="G43" s="47">
        <v>12</v>
      </c>
      <c r="H43" s="47">
        <v>5</v>
      </c>
      <c r="I43" s="47">
        <v>8</v>
      </c>
      <c r="J43" s="47">
        <f t="shared" si="1"/>
        <v>38</v>
      </c>
      <c r="K43" s="87" t="s">
        <v>1076</v>
      </c>
      <c r="L43" s="28" t="str">
        <f>'[1]11 кл.'!$H$5</f>
        <v>МОУ "Лицей №26"</v>
      </c>
      <c r="M43" s="87" t="s">
        <v>775</v>
      </c>
      <c r="N43" s="87" t="s">
        <v>283</v>
      </c>
    </row>
    <row r="44" spans="1:14" s="86" customFormat="1" ht="15.95" customHeight="1">
      <c r="A44" s="45">
        <v>41</v>
      </c>
      <c r="B44" s="84" t="s">
        <v>1002</v>
      </c>
      <c r="C44" s="84" t="s">
        <v>188</v>
      </c>
      <c r="D44" s="84" t="s">
        <v>25</v>
      </c>
      <c r="E44" s="47">
        <v>11</v>
      </c>
      <c r="F44" s="47">
        <v>14</v>
      </c>
      <c r="G44" s="47">
        <v>6</v>
      </c>
      <c r="H44" s="47">
        <v>8</v>
      </c>
      <c r="I44" s="47">
        <v>10</v>
      </c>
      <c r="J44" s="47">
        <f t="shared" si="1"/>
        <v>38</v>
      </c>
      <c r="K44" s="87" t="s">
        <v>1076</v>
      </c>
      <c r="L44" s="84" t="s">
        <v>274</v>
      </c>
      <c r="M44" s="87" t="s">
        <v>775</v>
      </c>
      <c r="N44" s="85" t="s">
        <v>542</v>
      </c>
    </row>
    <row r="45" spans="1:14" s="86" customFormat="1" ht="45.75" customHeight="1">
      <c r="A45" s="45">
        <v>42</v>
      </c>
      <c r="B45" s="84" t="s">
        <v>1003</v>
      </c>
      <c r="C45" s="84" t="s">
        <v>65</v>
      </c>
      <c r="D45" s="84" t="s">
        <v>771</v>
      </c>
      <c r="E45" s="47">
        <v>11</v>
      </c>
      <c r="F45" s="47">
        <v>14</v>
      </c>
      <c r="G45" s="47">
        <v>15</v>
      </c>
      <c r="H45" s="47">
        <v>9</v>
      </c>
      <c r="I45" s="47">
        <v>0</v>
      </c>
      <c r="J45" s="47">
        <f t="shared" si="1"/>
        <v>38</v>
      </c>
      <c r="K45" s="87" t="s">
        <v>1076</v>
      </c>
      <c r="L45" s="84" t="s">
        <v>295</v>
      </c>
      <c r="M45" s="87" t="s">
        <v>775</v>
      </c>
      <c r="N45" s="85" t="s">
        <v>296</v>
      </c>
    </row>
    <row r="46" spans="1:14" s="86" customFormat="1" ht="15.95" customHeight="1">
      <c r="A46" s="45">
        <v>43</v>
      </c>
      <c r="B46" s="84" t="s">
        <v>1004</v>
      </c>
      <c r="C46" s="84" t="s">
        <v>131</v>
      </c>
      <c r="D46" s="84" t="s">
        <v>67</v>
      </c>
      <c r="E46" s="47">
        <v>11</v>
      </c>
      <c r="F46" s="47">
        <v>10</v>
      </c>
      <c r="G46" s="47">
        <v>10</v>
      </c>
      <c r="H46" s="47">
        <v>9</v>
      </c>
      <c r="I46" s="47">
        <v>8</v>
      </c>
      <c r="J46" s="47">
        <f t="shared" si="1"/>
        <v>37</v>
      </c>
      <c r="K46" s="87"/>
      <c r="L46" s="84" t="s">
        <v>1005</v>
      </c>
      <c r="M46" s="87" t="s">
        <v>775</v>
      </c>
      <c r="N46" s="85" t="s">
        <v>578</v>
      </c>
    </row>
    <row r="47" spans="1:14" s="86" customFormat="1" ht="15.95" customHeight="1">
      <c r="A47" s="45">
        <v>44</v>
      </c>
      <c r="B47" s="84" t="s">
        <v>1006</v>
      </c>
      <c r="C47" s="84" t="s">
        <v>149</v>
      </c>
      <c r="D47" s="84" t="s">
        <v>364</v>
      </c>
      <c r="E47" s="47">
        <v>11</v>
      </c>
      <c r="F47" s="47">
        <v>12</v>
      </c>
      <c r="G47" s="47">
        <v>10</v>
      </c>
      <c r="H47" s="47">
        <v>8</v>
      </c>
      <c r="I47" s="47">
        <v>6</v>
      </c>
      <c r="J47" s="47">
        <f t="shared" si="1"/>
        <v>36</v>
      </c>
      <c r="K47" s="87"/>
      <c r="L47" s="84" t="s">
        <v>763</v>
      </c>
      <c r="M47" s="87" t="s">
        <v>775</v>
      </c>
      <c r="N47" s="85" t="s">
        <v>564</v>
      </c>
    </row>
    <row r="48" spans="1:14" s="86" customFormat="1" ht="15.95" customHeight="1">
      <c r="A48" s="45">
        <v>45</v>
      </c>
      <c r="B48" s="84" t="s">
        <v>1007</v>
      </c>
      <c r="C48" s="84" t="s">
        <v>181</v>
      </c>
      <c r="D48" s="84" t="s">
        <v>1008</v>
      </c>
      <c r="E48" s="47">
        <v>11</v>
      </c>
      <c r="F48" s="47">
        <v>9</v>
      </c>
      <c r="G48" s="47">
        <v>11</v>
      </c>
      <c r="H48" s="47">
        <v>2</v>
      </c>
      <c r="I48" s="47">
        <v>12</v>
      </c>
      <c r="J48" s="47">
        <f t="shared" si="1"/>
        <v>34</v>
      </c>
      <c r="K48" s="87"/>
      <c r="L48" s="84" t="s">
        <v>1005</v>
      </c>
      <c r="M48" s="87" t="s">
        <v>775</v>
      </c>
      <c r="N48" s="85" t="s">
        <v>578</v>
      </c>
    </row>
    <row r="49" spans="1:14" s="86" customFormat="1" ht="15.95" customHeight="1">
      <c r="A49" s="45">
        <v>46</v>
      </c>
      <c r="B49" s="84" t="s">
        <v>889</v>
      </c>
      <c r="C49" s="84" t="s">
        <v>114</v>
      </c>
      <c r="D49" s="84" t="s">
        <v>445</v>
      </c>
      <c r="E49" s="47">
        <v>11</v>
      </c>
      <c r="F49" s="47">
        <v>10</v>
      </c>
      <c r="G49" s="47">
        <v>9</v>
      </c>
      <c r="H49" s="47">
        <v>5</v>
      </c>
      <c r="I49" s="47">
        <v>10</v>
      </c>
      <c r="J49" s="47">
        <f t="shared" si="1"/>
        <v>34</v>
      </c>
      <c r="K49" s="87"/>
      <c r="L49" s="84" t="s">
        <v>259</v>
      </c>
      <c r="M49" s="87" t="s">
        <v>775</v>
      </c>
      <c r="N49" s="85" t="s">
        <v>258</v>
      </c>
    </row>
    <row r="50" spans="1:14" s="86" customFormat="1" ht="15.95" customHeight="1">
      <c r="A50" s="45">
        <v>47</v>
      </c>
      <c r="B50" s="87" t="s">
        <v>1009</v>
      </c>
      <c r="C50" s="87" t="s">
        <v>782</v>
      </c>
      <c r="D50" s="87" t="s">
        <v>445</v>
      </c>
      <c r="E50" s="47">
        <v>11</v>
      </c>
      <c r="F50" s="47">
        <v>10</v>
      </c>
      <c r="G50" s="47">
        <v>6</v>
      </c>
      <c r="H50" s="47">
        <v>3</v>
      </c>
      <c r="I50" s="47">
        <v>14</v>
      </c>
      <c r="J50" s="47">
        <f t="shared" si="1"/>
        <v>33</v>
      </c>
      <c r="K50" s="87"/>
      <c r="L50" s="87" t="s">
        <v>336</v>
      </c>
      <c r="M50" s="87" t="s">
        <v>775</v>
      </c>
      <c r="N50" s="87" t="s">
        <v>568</v>
      </c>
    </row>
    <row r="51" spans="1:14" s="86" customFormat="1" ht="15.95" customHeight="1">
      <c r="A51" s="45">
        <v>48</v>
      </c>
      <c r="B51" s="87" t="s">
        <v>1010</v>
      </c>
      <c r="C51" s="87" t="s">
        <v>570</v>
      </c>
      <c r="D51" s="87" t="s">
        <v>107</v>
      </c>
      <c r="E51" s="47">
        <v>11</v>
      </c>
      <c r="F51" s="47">
        <v>12</v>
      </c>
      <c r="G51" s="47">
        <v>2</v>
      </c>
      <c r="H51" s="47">
        <v>7</v>
      </c>
      <c r="I51" s="47">
        <v>12</v>
      </c>
      <c r="J51" s="47">
        <f t="shared" si="1"/>
        <v>33</v>
      </c>
      <c r="K51" s="87"/>
      <c r="L51" s="87" t="s">
        <v>251</v>
      </c>
      <c r="M51" s="87" t="s">
        <v>775</v>
      </c>
      <c r="N51" s="87" t="s">
        <v>526</v>
      </c>
    </row>
    <row r="52" spans="1:14" s="86" customFormat="1" ht="15.95" customHeight="1">
      <c r="A52" s="45">
        <v>49</v>
      </c>
      <c r="B52" s="84" t="s">
        <v>178</v>
      </c>
      <c r="C52" s="84" t="s">
        <v>152</v>
      </c>
      <c r="D52" s="84" t="s">
        <v>98</v>
      </c>
      <c r="E52" s="47">
        <v>11</v>
      </c>
      <c r="F52" s="47">
        <v>6</v>
      </c>
      <c r="G52" s="47">
        <v>5</v>
      </c>
      <c r="H52" s="47">
        <v>7</v>
      </c>
      <c r="I52" s="47">
        <v>14</v>
      </c>
      <c r="J52" s="47">
        <f t="shared" si="1"/>
        <v>32</v>
      </c>
      <c r="K52" s="87"/>
      <c r="L52" s="84" t="s">
        <v>321</v>
      </c>
      <c r="M52" s="87" t="s">
        <v>775</v>
      </c>
      <c r="N52" s="85" t="s">
        <v>320</v>
      </c>
    </row>
    <row r="53" spans="1:14" s="86" customFormat="1" ht="15.95" customHeight="1">
      <c r="A53" s="45">
        <v>50</v>
      </c>
      <c r="B53" s="84" t="s">
        <v>1011</v>
      </c>
      <c r="C53" s="84" t="s">
        <v>165</v>
      </c>
      <c r="D53" s="84" t="s">
        <v>569</v>
      </c>
      <c r="E53" s="47">
        <v>11</v>
      </c>
      <c r="F53" s="47">
        <v>10</v>
      </c>
      <c r="G53" s="47">
        <v>9</v>
      </c>
      <c r="H53" s="47">
        <v>3</v>
      </c>
      <c r="I53" s="47">
        <v>10</v>
      </c>
      <c r="J53" s="47">
        <f t="shared" si="1"/>
        <v>32</v>
      </c>
      <c r="K53" s="87"/>
      <c r="L53" s="84" t="s">
        <v>321</v>
      </c>
      <c r="M53" s="87" t="s">
        <v>775</v>
      </c>
      <c r="N53" s="85" t="s">
        <v>320</v>
      </c>
    </row>
    <row r="54" spans="1:14" s="86" customFormat="1" ht="15.95" customHeight="1">
      <c r="A54" s="45">
        <v>51</v>
      </c>
      <c r="B54" s="87" t="s">
        <v>1012</v>
      </c>
      <c r="C54" s="87" t="s">
        <v>410</v>
      </c>
      <c r="D54" s="87" t="s">
        <v>147</v>
      </c>
      <c r="E54" s="47">
        <v>11</v>
      </c>
      <c r="F54" s="47">
        <v>10</v>
      </c>
      <c r="G54" s="47">
        <v>13</v>
      </c>
      <c r="H54" s="47">
        <v>9</v>
      </c>
      <c r="I54" s="47">
        <v>0</v>
      </c>
      <c r="J54" s="47">
        <f t="shared" si="1"/>
        <v>32</v>
      </c>
      <c r="K54" s="87"/>
      <c r="L54" s="28" t="str">
        <f>'[1]11 кл.'!$H$5</f>
        <v>МОУ "Лицей №26"</v>
      </c>
      <c r="M54" s="87" t="s">
        <v>775</v>
      </c>
      <c r="N54" s="87" t="s">
        <v>283</v>
      </c>
    </row>
    <row r="55" spans="1:14" s="86" customFormat="1" ht="15.95" customHeight="1">
      <c r="A55" s="45">
        <v>52</v>
      </c>
      <c r="B55" s="87" t="s">
        <v>1013</v>
      </c>
      <c r="C55" s="87" t="s">
        <v>435</v>
      </c>
      <c r="D55" s="87" t="s">
        <v>22</v>
      </c>
      <c r="E55" s="47">
        <v>11</v>
      </c>
      <c r="F55" s="47">
        <v>11</v>
      </c>
      <c r="G55" s="47">
        <v>8</v>
      </c>
      <c r="H55" s="47">
        <v>3</v>
      </c>
      <c r="I55" s="47">
        <v>10</v>
      </c>
      <c r="J55" s="47">
        <f t="shared" si="1"/>
        <v>32</v>
      </c>
      <c r="K55" s="87"/>
      <c r="L55" s="87" t="s">
        <v>254</v>
      </c>
      <c r="M55" s="87" t="s">
        <v>775</v>
      </c>
      <c r="N55" s="87" t="s">
        <v>255</v>
      </c>
    </row>
    <row r="56" spans="1:14" s="86" customFormat="1" ht="15.95" customHeight="1">
      <c r="A56" s="45">
        <v>53</v>
      </c>
      <c r="B56" s="84" t="s">
        <v>1014</v>
      </c>
      <c r="C56" s="84" t="s">
        <v>1015</v>
      </c>
      <c r="D56" s="84" t="s">
        <v>1016</v>
      </c>
      <c r="E56" s="47">
        <v>11</v>
      </c>
      <c r="F56" s="47">
        <v>5</v>
      </c>
      <c r="G56" s="47">
        <v>7</v>
      </c>
      <c r="H56" s="47">
        <v>10</v>
      </c>
      <c r="I56" s="47">
        <v>8</v>
      </c>
      <c r="J56" s="47">
        <f t="shared" si="1"/>
        <v>30</v>
      </c>
      <c r="K56" s="87"/>
      <c r="L56" s="84" t="s">
        <v>274</v>
      </c>
      <c r="M56" s="87" t="s">
        <v>775</v>
      </c>
      <c r="N56" s="85" t="s">
        <v>542</v>
      </c>
    </row>
    <row r="57" spans="1:14" s="86" customFormat="1" ht="15.95" customHeight="1">
      <c r="A57" s="45">
        <v>54</v>
      </c>
      <c r="B57" s="84" t="s">
        <v>1017</v>
      </c>
      <c r="C57" s="84" t="s">
        <v>188</v>
      </c>
      <c r="D57" s="84" t="s">
        <v>572</v>
      </c>
      <c r="E57" s="47">
        <v>11</v>
      </c>
      <c r="F57" s="47">
        <v>9</v>
      </c>
      <c r="G57" s="47">
        <v>5</v>
      </c>
      <c r="H57" s="47">
        <v>7</v>
      </c>
      <c r="I57" s="47">
        <v>8</v>
      </c>
      <c r="J57" s="47">
        <f t="shared" si="1"/>
        <v>29</v>
      </c>
      <c r="K57" s="87"/>
      <c r="L57" s="84" t="s">
        <v>311</v>
      </c>
      <c r="M57" s="87" t="s">
        <v>775</v>
      </c>
      <c r="N57" s="85" t="s">
        <v>312</v>
      </c>
    </row>
    <row r="58" spans="1:14" s="86" customFormat="1" ht="15.95" customHeight="1">
      <c r="A58" s="45">
        <v>55</v>
      </c>
      <c r="B58" s="84" t="s">
        <v>1018</v>
      </c>
      <c r="C58" s="84" t="s">
        <v>1019</v>
      </c>
      <c r="D58" s="84" t="s">
        <v>1020</v>
      </c>
      <c r="E58" s="47">
        <v>11</v>
      </c>
      <c r="F58" s="47">
        <v>8</v>
      </c>
      <c r="G58" s="47">
        <v>7</v>
      </c>
      <c r="H58" s="47">
        <v>8</v>
      </c>
      <c r="I58" s="47">
        <v>6</v>
      </c>
      <c r="J58" s="47">
        <f t="shared" si="1"/>
        <v>29</v>
      </c>
      <c r="K58" s="87"/>
      <c r="L58" s="84" t="s">
        <v>274</v>
      </c>
      <c r="M58" s="87" t="s">
        <v>775</v>
      </c>
      <c r="N58" s="85" t="s">
        <v>542</v>
      </c>
    </row>
    <row r="59" spans="1:14" s="86" customFormat="1" ht="15.95" customHeight="1">
      <c r="A59" s="45">
        <v>56</v>
      </c>
      <c r="B59" s="87" t="s">
        <v>1021</v>
      </c>
      <c r="C59" s="87" t="s">
        <v>1022</v>
      </c>
      <c r="D59" s="87" t="s">
        <v>107</v>
      </c>
      <c r="E59" s="47">
        <v>11</v>
      </c>
      <c r="F59" s="47">
        <v>8</v>
      </c>
      <c r="G59" s="47">
        <v>10</v>
      </c>
      <c r="H59" s="47">
        <v>4</v>
      </c>
      <c r="I59" s="47">
        <v>6</v>
      </c>
      <c r="J59" s="47">
        <f t="shared" si="1"/>
        <v>28</v>
      </c>
      <c r="K59" s="87"/>
      <c r="L59" s="87" t="s">
        <v>261</v>
      </c>
      <c r="M59" s="87" t="s">
        <v>775</v>
      </c>
      <c r="N59" s="87" t="s">
        <v>260</v>
      </c>
    </row>
    <row r="60" spans="1:14" s="86" customFormat="1" ht="15.95" customHeight="1">
      <c r="A60" s="45">
        <v>57</v>
      </c>
      <c r="B60" s="84" t="s">
        <v>1023</v>
      </c>
      <c r="C60" s="84" t="s">
        <v>236</v>
      </c>
      <c r="D60" s="84" t="s">
        <v>569</v>
      </c>
      <c r="E60" s="47">
        <v>11</v>
      </c>
      <c r="F60" s="47">
        <v>9</v>
      </c>
      <c r="G60" s="47">
        <v>5</v>
      </c>
      <c r="H60" s="47">
        <v>4</v>
      </c>
      <c r="I60" s="47">
        <v>10</v>
      </c>
      <c r="J60" s="47">
        <f t="shared" si="1"/>
        <v>28</v>
      </c>
      <c r="K60" s="87"/>
      <c r="L60" s="84" t="s">
        <v>246</v>
      </c>
      <c r="M60" s="87" t="s">
        <v>775</v>
      </c>
      <c r="N60" s="87" t="s">
        <v>737</v>
      </c>
    </row>
    <row r="61" spans="1:14" s="86" customFormat="1" ht="15.95" customHeight="1">
      <c r="A61" s="45">
        <v>58</v>
      </c>
      <c r="B61" s="87" t="s">
        <v>1024</v>
      </c>
      <c r="C61" s="87" t="s">
        <v>26</v>
      </c>
      <c r="D61" s="87" t="s">
        <v>107</v>
      </c>
      <c r="E61" s="47">
        <v>11</v>
      </c>
      <c r="F61" s="47">
        <v>11</v>
      </c>
      <c r="G61" s="47">
        <v>10</v>
      </c>
      <c r="H61" s="47">
        <v>6</v>
      </c>
      <c r="I61" s="47">
        <v>0</v>
      </c>
      <c r="J61" s="47">
        <f t="shared" si="1"/>
        <v>27</v>
      </c>
      <c r="K61" s="87"/>
      <c r="L61" s="87" t="s">
        <v>336</v>
      </c>
      <c r="M61" s="87" t="s">
        <v>775</v>
      </c>
      <c r="N61" s="87" t="s">
        <v>568</v>
      </c>
    </row>
    <row r="62" spans="1:14" s="86" customFormat="1" ht="46.5" customHeight="1">
      <c r="A62" s="45">
        <v>59</v>
      </c>
      <c r="B62" s="84" t="s">
        <v>1025</v>
      </c>
      <c r="C62" s="84" t="s">
        <v>813</v>
      </c>
      <c r="D62" s="84" t="s">
        <v>509</v>
      </c>
      <c r="E62" s="47">
        <v>11</v>
      </c>
      <c r="F62" s="47">
        <v>13</v>
      </c>
      <c r="G62" s="47">
        <v>2</v>
      </c>
      <c r="H62" s="47">
        <v>4</v>
      </c>
      <c r="I62" s="47">
        <v>8</v>
      </c>
      <c r="J62" s="47">
        <f t="shared" si="1"/>
        <v>27</v>
      </c>
      <c r="K62" s="87"/>
      <c r="L62" s="84" t="s">
        <v>295</v>
      </c>
      <c r="M62" s="87" t="s">
        <v>775</v>
      </c>
      <c r="N62" s="85" t="s">
        <v>296</v>
      </c>
    </row>
    <row r="63" spans="1:14" s="86" customFormat="1" ht="15.95" customHeight="1">
      <c r="A63" s="45">
        <v>60</v>
      </c>
      <c r="B63" s="87" t="s">
        <v>1026</v>
      </c>
      <c r="C63" s="87" t="s">
        <v>446</v>
      </c>
      <c r="D63" s="87" t="s">
        <v>217</v>
      </c>
      <c r="E63" s="47">
        <v>11</v>
      </c>
      <c r="F63" s="47">
        <v>10</v>
      </c>
      <c r="G63" s="47">
        <v>1</v>
      </c>
      <c r="H63" s="47">
        <v>6</v>
      </c>
      <c r="I63" s="47">
        <v>10</v>
      </c>
      <c r="J63" s="47">
        <f t="shared" si="1"/>
        <v>27</v>
      </c>
      <c r="K63" s="87"/>
      <c r="L63" s="87" t="s">
        <v>291</v>
      </c>
      <c r="M63" s="87" t="s">
        <v>775</v>
      </c>
      <c r="N63" s="87" t="s">
        <v>921</v>
      </c>
    </row>
    <row r="64" spans="1:14" s="86" customFormat="1" ht="15.95" customHeight="1">
      <c r="A64" s="45">
        <v>61</v>
      </c>
      <c r="B64" s="87" t="s">
        <v>1027</v>
      </c>
      <c r="C64" s="87" t="s">
        <v>188</v>
      </c>
      <c r="D64" s="87" t="s">
        <v>22</v>
      </c>
      <c r="E64" s="47">
        <v>11</v>
      </c>
      <c r="F64" s="47">
        <v>9</v>
      </c>
      <c r="G64" s="47">
        <v>6</v>
      </c>
      <c r="H64" s="47">
        <v>5</v>
      </c>
      <c r="I64" s="47">
        <v>6</v>
      </c>
      <c r="J64" s="47">
        <f t="shared" si="1"/>
        <v>26</v>
      </c>
      <c r="K64" s="87"/>
      <c r="L64" s="87" t="s">
        <v>336</v>
      </c>
      <c r="M64" s="87" t="s">
        <v>775</v>
      </c>
      <c r="N64" s="87" t="s">
        <v>568</v>
      </c>
    </row>
    <row r="65" spans="1:14" s="86" customFormat="1" ht="15.95" customHeight="1">
      <c r="A65" s="45">
        <v>62</v>
      </c>
      <c r="B65" s="87" t="s">
        <v>1028</v>
      </c>
      <c r="C65" s="87" t="s">
        <v>63</v>
      </c>
      <c r="D65" s="87" t="s">
        <v>67</v>
      </c>
      <c r="E65" s="47">
        <v>11</v>
      </c>
      <c r="F65" s="47">
        <v>13</v>
      </c>
      <c r="G65" s="47">
        <v>4</v>
      </c>
      <c r="H65" s="47">
        <v>8</v>
      </c>
      <c r="I65" s="47">
        <v>0</v>
      </c>
      <c r="J65" s="47">
        <f t="shared" si="1"/>
        <v>25</v>
      </c>
      <c r="K65" s="87"/>
      <c r="L65" s="87" t="s">
        <v>291</v>
      </c>
      <c r="M65" s="87" t="s">
        <v>775</v>
      </c>
      <c r="N65" s="87" t="s">
        <v>838</v>
      </c>
    </row>
    <row r="66" spans="1:14" s="86" customFormat="1" ht="15.95" customHeight="1">
      <c r="A66" s="45">
        <v>63</v>
      </c>
      <c r="B66" s="84" t="s">
        <v>1029</v>
      </c>
      <c r="C66" s="84" t="s">
        <v>498</v>
      </c>
      <c r="D66" s="84" t="s">
        <v>605</v>
      </c>
      <c r="E66" s="47">
        <v>11</v>
      </c>
      <c r="F66" s="47">
        <v>11</v>
      </c>
      <c r="G66" s="47">
        <v>2</v>
      </c>
      <c r="H66" s="47">
        <v>11</v>
      </c>
      <c r="I66" s="47">
        <v>0</v>
      </c>
      <c r="J66" s="47">
        <f t="shared" si="1"/>
        <v>24</v>
      </c>
      <c r="K66" s="87"/>
      <c r="L66" s="84" t="s">
        <v>274</v>
      </c>
      <c r="M66" s="87" t="s">
        <v>775</v>
      </c>
      <c r="N66" s="85" t="s">
        <v>542</v>
      </c>
    </row>
    <row r="67" spans="1:14" s="86" customFormat="1" ht="15.95" customHeight="1">
      <c r="A67" s="45">
        <v>64</v>
      </c>
      <c r="B67" s="84" t="s">
        <v>1030</v>
      </c>
      <c r="C67" s="84" t="s">
        <v>236</v>
      </c>
      <c r="D67" s="84" t="s">
        <v>69</v>
      </c>
      <c r="E67" s="47">
        <v>11</v>
      </c>
      <c r="F67" s="47">
        <v>7</v>
      </c>
      <c r="G67" s="47">
        <v>7</v>
      </c>
      <c r="H67" s="47">
        <v>6</v>
      </c>
      <c r="I67" s="47">
        <v>4</v>
      </c>
      <c r="J67" s="47">
        <f t="shared" si="1"/>
        <v>24</v>
      </c>
      <c r="K67" s="87"/>
      <c r="L67" s="84" t="s">
        <v>1005</v>
      </c>
      <c r="M67" s="87" t="s">
        <v>775</v>
      </c>
      <c r="N67" s="85" t="s">
        <v>578</v>
      </c>
    </row>
    <row r="68" spans="1:14" s="86" customFormat="1" ht="15.95" customHeight="1">
      <c r="A68" s="45">
        <v>65</v>
      </c>
      <c r="B68" s="87" t="s">
        <v>1031</v>
      </c>
      <c r="C68" s="87" t="s">
        <v>73</v>
      </c>
      <c r="D68" s="87" t="s">
        <v>82</v>
      </c>
      <c r="E68" s="47">
        <v>11</v>
      </c>
      <c r="F68" s="47">
        <v>11</v>
      </c>
      <c r="G68" s="47">
        <v>6</v>
      </c>
      <c r="H68" s="47">
        <v>6</v>
      </c>
      <c r="I68" s="47">
        <v>0</v>
      </c>
      <c r="J68" s="47">
        <f t="shared" ref="J68:J97" si="2">SUM(F68:I68)</f>
        <v>23</v>
      </c>
      <c r="K68" s="87"/>
      <c r="L68" s="87" t="s">
        <v>254</v>
      </c>
      <c r="M68" s="87" t="s">
        <v>775</v>
      </c>
      <c r="N68" s="87" t="s">
        <v>253</v>
      </c>
    </row>
    <row r="69" spans="1:14" s="86" customFormat="1" ht="15.95" customHeight="1">
      <c r="A69" s="45">
        <v>66</v>
      </c>
      <c r="B69" s="84" t="s">
        <v>1032</v>
      </c>
      <c r="C69" s="84" t="s">
        <v>573</v>
      </c>
      <c r="D69" s="84" t="s">
        <v>116</v>
      </c>
      <c r="E69" s="47">
        <v>11</v>
      </c>
      <c r="F69" s="47">
        <v>4</v>
      </c>
      <c r="G69" s="47">
        <v>3</v>
      </c>
      <c r="H69" s="47">
        <v>5</v>
      </c>
      <c r="I69" s="47">
        <v>10</v>
      </c>
      <c r="J69" s="47">
        <f t="shared" si="2"/>
        <v>22</v>
      </c>
      <c r="K69" s="87"/>
      <c r="L69" s="84" t="s">
        <v>321</v>
      </c>
      <c r="M69" s="87" t="s">
        <v>775</v>
      </c>
      <c r="N69" s="85" t="s">
        <v>320</v>
      </c>
    </row>
    <row r="70" spans="1:14" s="86" customFormat="1" ht="15.95" customHeight="1">
      <c r="A70" s="45">
        <v>67</v>
      </c>
      <c r="B70" s="84" t="s">
        <v>1033</v>
      </c>
      <c r="C70" s="84" t="s">
        <v>200</v>
      </c>
      <c r="D70" s="84" t="s">
        <v>69</v>
      </c>
      <c r="E70" s="47">
        <v>11</v>
      </c>
      <c r="F70" s="47">
        <v>11</v>
      </c>
      <c r="G70" s="47">
        <v>6</v>
      </c>
      <c r="H70" s="47">
        <v>4</v>
      </c>
      <c r="I70" s="47">
        <v>0</v>
      </c>
      <c r="J70" s="47">
        <f t="shared" si="2"/>
        <v>21</v>
      </c>
      <c r="K70" s="87"/>
      <c r="L70" s="84" t="s">
        <v>318</v>
      </c>
      <c r="M70" s="87" t="s">
        <v>775</v>
      </c>
      <c r="N70" s="85" t="s">
        <v>565</v>
      </c>
    </row>
    <row r="71" spans="1:14" s="86" customFormat="1" ht="15.95" customHeight="1">
      <c r="A71" s="45">
        <v>68</v>
      </c>
      <c r="B71" s="87" t="s">
        <v>1034</v>
      </c>
      <c r="C71" s="87" t="s">
        <v>44</v>
      </c>
      <c r="D71" s="87" t="s">
        <v>1035</v>
      </c>
      <c r="E71" s="47">
        <v>11</v>
      </c>
      <c r="F71" s="47">
        <v>10</v>
      </c>
      <c r="G71" s="47">
        <v>8</v>
      </c>
      <c r="H71" s="47">
        <v>3</v>
      </c>
      <c r="I71" s="47">
        <v>0</v>
      </c>
      <c r="J71" s="47">
        <f t="shared" si="2"/>
        <v>21</v>
      </c>
      <c r="K71" s="87"/>
      <c r="L71" s="87" t="s">
        <v>304</v>
      </c>
      <c r="M71" s="87" t="s">
        <v>775</v>
      </c>
      <c r="N71" s="87" t="s">
        <v>753</v>
      </c>
    </row>
    <row r="72" spans="1:14" s="86" customFormat="1" ht="15.95" customHeight="1">
      <c r="A72" s="45">
        <v>69</v>
      </c>
      <c r="B72" s="84" t="s">
        <v>1036</v>
      </c>
      <c r="C72" s="84" t="s">
        <v>149</v>
      </c>
      <c r="D72" s="84" t="s">
        <v>85</v>
      </c>
      <c r="E72" s="47">
        <v>11</v>
      </c>
      <c r="F72" s="47">
        <v>9</v>
      </c>
      <c r="G72" s="47">
        <v>5</v>
      </c>
      <c r="H72" s="47">
        <v>7</v>
      </c>
      <c r="I72" s="47">
        <v>0</v>
      </c>
      <c r="J72" s="47">
        <f t="shared" si="2"/>
        <v>21</v>
      </c>
      <c r="K72" s="87"/>
      <c r="L72" s="84" t="s">
        <v>280</v>
      </c>
      <c r="M72" s="87" t="s">
        <v>775</v>
      </c>
      <c r="N72" s="84" t="s">
        <v>281</v>
      </c>
    </row>
    <row r="73" spans="1:14" s="86" customFormat="1" ht="15.95" customHeight="1">
      <c r="A73" s="45">
        <v>70</v>
      </c>
      <c r="B73" s="84" t="s">
        <v>802</v>
      </c>
      <c r="C73" s="84" t="s">
        <v>188</v>
      </c>
      <c r="D73" s="84" t="s">
        <v>220</v>
      </c>
      <c r="E73" s="47">
        <v>11</v>
      </c>
      <c r="F73" s="47">
        <v>9</v>
      </c>
      <c r="G73" s="47">
        <v>5</v>
      </c>
      <c r="H73" s="47">
        <v>7</v>
      </c>
      <c r="I73" s="47">
        <v>0</v>
      </c>
      <c r="J73" s="47">
        <f t="shared" si="2"/>
        <v>21</v>
      </c>
      <c r="K73" s="87"/>
      <c r="L73" s="84" t="s">
        <v>965</v>
      </c>
      <c r="M73" s="87" t="s">
        <v>775</v>
      </c>
      <c r="N73" s="85" t="s">
        <v>529</v>
      </c>
    </row>
    <row r="74" spans="1:14" s="86" customFormat="1" ht="15.95" customHeight="1">
      <c r="A74" s="45">
        <v>71</v>
      </c>
      <c r="B74" s="84" t="s">
        <v>1037</v>
      </c>
      <c r="C74" s="84" t="s">
        <v>192</v>
      </c>
      <c r="D74" s="84" t="s">
        <v>212</v>
      </c>
      <c r="E74" s="47">
        <v>11</v>
      </c>
      <c r="F74" s="47">
        <v>3</v>
      </c>
      <c r="G74" s="47">
        <v>7</v>
      </c>
      <c r="H74" s="47">
        <v>10</v>
      </c>
      <c r="I74" s="47">
        <v>0</v>
      </c>
      <c r="J74" s="47">
        <f t="shared" si="2"/>
        <v>20</v>
      </c>
      <c r="K74" s="87"/>
      <c r="L74" s="84" t="s">
        <v>998</v>
      </c>
      <c r="M74" s="87" t="s">
        <v>775</v>
      </c>
      <c r="N74" s="84" t="s">
        <v>557</v>
      </c>
    </row>
    <row r="75" spans="1:14" s="86" customFormat="1" ht="15.95" customHeight="1">
      <c r="A75" s="45">
        <v>72</v>
      </c>
      <c r="B75" s="87" t="s">
        <v>1038</v>
      </c>
      <c r="C75" s="87" t="s">
        <v>186</v>
      </c>
      <c r="D75" s="87" t="s">
        <v>1039</v>
      </c>
      <c r="E75" s="47">
        <v>11</v>
      </c>
      <c r="F75" s="47">
        <v>9</v>
      </c>
      <c r="G75" s="47">
        <v>3</v>
      </c>
      <c r="H75" s="47">
        <v>8</v>
      </c>
      <c r="I75" s="47">
        <v>0</v>
      </c>
      <c r="J75" s="47">
        <f t="shared" si="2"/>
        <v>20</v>
      </c>
      <c r="K75" s="87"/>
      <c r="L75" s="87" t="s">
        <v>291</v>
      </c>
      <c r="M75" s="87" t="s">
        <v>775</v>
      </c>
      <c r="N75" s="87" t="s">
        <v>838</v>
      </c>
    </row>
    <row r="76" spans="1:14" s="86" customFormat="1" ht="15.95" customHeight="1">
      <c r="A76" s="45">
        <v>73</v>
      </c>
      <c r="B76" s="88" t="s">
        <v>1040</v>
      </c>
      <c r="C76" s="88" t="s">
        <v>1041</v>
      </c>
      <c r="D76" s="88" t="s">
        <v>16</v>
      </c>
      <c r="E76" s="47">
        <v>11</v>
      </c>
      <c r="F76" s="47">
        <v>10</v>
      </c>
      <c r="G76" s="47">
        <v>1</v>
      </c>
      <c r="H76" s="47">
        <v>9</v>
      </c>
      <c r="I76" s="47">
        <v>0</v>
      </c>
      <c r="J76" s="47">
        <f t="shared" si="2"/>
        <v>20</v>
      </c>
      <c r="K76" s="87"/>
      <c r="L76" s="87" t="s">
        <v>267</v>
      </c>
      <c r="M76" s="87" t="s">
        <v>775</v>
      </c>
      <c r="N76" s="87" t="s">
        <v>742</v>
      </c>
    </row>
    <row r="77" spans="1:14" s="86" customFormat="1" ht="15.95" customHeight="1">
      <c r="A77" s="45">
        <v>74</v>
      </c>
      <c r="B77" s="84" t="s">
        <v>1042</v>
      </c>
      <c r="C77" s="84" t="s">
        <v>26</v>
      </c>
      <c r="D77" s="84" t="s">
        <v>25</v>
      </c>
      <c r="E77" s="47">
        <v>11</v>
      </c>
      <c r="F77" s="47">
        <v>8</v>
      </c>
      <c r="G77" s="47">
        <v>6</v>
      </c>
      <c r="H77" s="47">
        <v>1</v>
      </c>
      <c r="I77" s="47">
        <v>4</v>
      </c>
      <c r="J77" s="47">
        <f t="shared" si="2"/>
        <v>19</v>
      </c>
      <c r="K77" s="87"/>
      <c r="L77" s="84" t="s">
        <v>763</v>
      </c>
      <c r="M77" s="87" t="s">
        <v>775</v>
      </c>
      <c r="N77" s="85" t="s">
        <v>564</v>
      </c>
    </row>
    <row r="78" spans="1:14" s="86" customFormat="1" ht="15.95" customHeight="1">
      <c r="A78" s="45">
        <v>75</v>
      </c>
      <c r="B78" s="84" t="s">
        <v>1043</v>
      </c>
      <c r="C78" s="84" t="s">
        <v>1044</v>
      </c>
      <c r="D78" s="84" t="s">
        <v>1045</v>
      </c>
      <c r="E78" s="47">
        <v>11</v>
      </c>
      <c r="F78" s="47">
        <v>8</v>
      </c>
      <c r="G78" s="47">
        <v>5</v>
      </c>
      <c r="H78" s="47">
        <v>5</v>
      </c>
      <c r="I78" s="47">
        <v>0</v>
      </c>
      <c r="J78" s="47">
        <f t="shared" si="2"/>
        <v>18</v>
      </c>
      <c r="K78" s="87"/>
      <c r="L78" s="84" t="s">
        <v>259</v>
      </c>
      <c r="M78" s="87" t="s">
        <v>775</v>
      </c>
      <c r="N78" s="85" t="s">
        <v>258</v>
      </c>
    </row>
    <row r="79" spans="1:14" s="86" customFormat="1" ht="15.95" customHeight="1">
      <c r="A79" s="45">
        <v>76</v>
      </c>
      <c r="B79" s="84" t="s">
        <v>1046</v>
      </c>
      <c r="C79" s="84" t="s">
        <v>181</v>
      </c>
      <c r="D79" s="84" t="s">
        <v>25</v>
      </c>
      <c r="E79" s="47">
        <v>11</v>
      </c>
      <c r="F79" s="47">
        <v>4</v>
      </c>
      <c r="G79" s="47">
        <v>6</v>
      </c>
      <c r="H79" s="47">
        <v>7</v>
      </c>
      <c r="I79" s="47">
        <v>0</v>
      </c>
      <c r="J79" s="47">
        <f t="shared" si="2"/>
        <v>17</v>
      </c>
      <c r="K79" s="87"/>
      <c r="L79" s="84" t="s">
        <v>280</v>
      </c>
      <c r="M79" s="87" t="s">
        <v>775</v>
      </c>
      <c r="N79" s="84" t="s">
        <v>994</v>
      </c>
    </row>
    <row r="80" spans="1:14" s="86" customFormat="1" ht="15.95" customHeight="1">
      <c r="A80" s="45">
        <v>77</v>
      </c>
      <c r="B80" s="84" t="s">
        <v>1047</v>
      </c>
      <c r="C80" s="84" t="s">
        <v>486</v>
      </c>
      <c r="D80" s="84" t="s">
        <v>85</v>
      </c>
      <c r="E80" s="47">
        <v>11</v>
      </c>
      <c r="F80" s="47">
        <v>8</v>
      </c>
      <c r="G80" s="47">
        <v>5</v>
      </c>
      <c r="H80" s="47">
        <v>4</v>
      </c>
      <c r="I80" s="47">
        <v>0</v>
      </c>
      <c r="J80" s="47">
        <f t="shared" si="2"/>
        <v>17</v>
      </c>
      <c r="K80" s="87"/>
      <c r="L80" s="84" t="s">
        <v>280</v>
      </c>
      <c r="M80" s="87" t="s">
        <v>775</v>
      </c>
      <c r="N80" s="84" t="s">
        <v>281</v>
      </c>
    </row>
    <row r="81" spans="1:14" s="86" customFormat="1" ht="15.95" customHeight="1">
      <c r="A81" s="45">
        <v>78</v>
      </c>
      <c r="B81" s="87" t="s">
        <v>1048</v>
      </c>
      <c r="C81" s="87" t="s">
        <v>514</v>
      </c>
      <c r="D81" s="87" t="s">
        <v>364</v>
      </c>
      <c r="E81" s="47">
        <v>11</v>
      </c>
      <c r="F81" s="47">
        <v>3</v>
      </c>
      <c r="G81" s="47">
        <v>8</v>
      </c>
      <c r="H81" s="47">
        <v>5</v>
      </c>
      <c r="I81" s="47">
        <v>0</v>
      </c>
      <c r="J81" s="47">
        <f t="shared" si="2"/>
        <v>16</v>
      </c>
      <c r="K81" s="87"/>
      <c r="L81" s="87" t="s">
        <v>261</v>
      </c>
      <c r="M81" s="87" t="s">
        <v>775</v>
      </c>
      <c r="N81" s="87" t="s">
        <v>260</v>
      </c>
    </row>
    <row r="82" spans="1:14" s="86" customFormat="1" ht="15.95" customHeight="1">
      <c r="A82" s="45">
        <v>79</v>
      </c>
      <c r="B82" s="84" t="s">
        <v>1049</v>
      </c>
      <c r="C82" s="84" t="s">
        <v>1050</v>
      </c>
      <c r="D82" s="84" t="s">
        <v>172</v>
      </c>
      <c r="E82" s="47">
        <v>11</v>
      </c>
      <c r="F82" s="47">
        <v>11</v>
      </c>
      <c r="G82" s="47">
        <v>3</v>
      </c>
      <c r="H82" s="47">
        <v>2</v>
      </c>
      <c r="I82" s="47">
        <v>0</v>
      </c>
      <c r="J82" s="47">
        <f t="shared" si="2"/>
        <v>16</v>
      </c>
      <c r="K82" s="87"/>
      <c r="L82" s="84" t="s">
        <v>248</v>
      </c>
      <c r="M82" s="87" t="s">
        <v>775</v>
      </c>
      <c r="N82" s="85" t="s">
        <v>577</v>
      </c>
    </row>
    <row r="83" spans="1:14" s="86" customFormat="1" ht="45.75" customHeight="1">
      <c r="A83" s="45">
        <v>80</v>
      </c>
      <c r="B83" s="84" t="s">
        <v>1051</v>
      </c>
      <c r="C83" s="84" t="s">
        <v>114</v>
      </c>
      <c r="D83" s="84" t="s">
        <v>85</v>
      </c>
      <c r="E83" s="47">
        <v>11</v>
      </c>
      <c r="F83" s="47">
        <v>5</v>
      </c>
      <c r="G83" s="47">
        <v>4</v>
      </c>
      <c r="H83" s="47">
        <v>0</v>
      </c>
      <c r="I83" s="47">
        <v>6</v>
      </c>
      <c r="J83" s="47">
        <f t="shared" si="2"/>
        <v>15</v>
      </c>
      <c r="K83" s="87"/>
      <c r="L83" s="84" t="s">
        <v>334</v>
      </c>
      <c r="M83" s="87" t="s">
        <v>775</v>
      </c>
      <c r="N83" s="85" t="s">
        <v>1052</v>
      </c>
    </row>
    <row r="84" spans="1:14" s="86" customFormat="1" ht="15.95" customHeight="1">
      <c r="A84" s="45">
        <v>81</v>
      </c>
      <c r="B84" s="87" t="s">
        <v>1053</v>
      </c>
      <c r="C84" s="87" t="s">
        <v>65</v>
      </c>
      <c r="D84" s="87" t="s">
        <v>107</v>
      </c>
      <c r="E84" s="47">
        <v>11</v>
      </c>
      <c r="F84" s="47">
        <v>9</v>
      </c>
      <c r="G84" s="47">
        <v>5</v>
      </c>
      <c r="H84" s="47">
        <v>1</v>
      </c>
      <c r="I84" s="47">
        <v>0</v>
      </c>
      <c r="J84" s="47">
        <f t="shared" si="2"/>
        <v>15</v>
      </c>
      <c r="K84" s="87"/>
      <c r="L84" s="87" t="s">
        <v>251</v>
      </c>
      <c r="M84" s="87" t="s">
        <v>775</v>
      </c>
      <c r="N84" s="87" t="s">
        <v>526</v>
      </c>
    </row>
    <row r="85" spans="1:14" s="86" customFormat="1" ht="15.95" customHeight="1">
      <c r="A85" s="45">
        <v>82</v>
      </c>
      <c r="B85" s="87" t="s">
        <v>1054</v>
      </c>
      <c r="C85" s="87" t="s">
        <v>65</v>
      </c>
      <c r="D85" s="87" t="s">
        <v>25</v>
      </c>
      <c r="E85" s="47">
        <v>11</v>
      </c>
      <c r="F85" s="47">
        <v>8</v>
      </c>
      <c r="G85" s="47">
        <v>5</v>
      </c>
      <c r="H85" s="47">
        <v>0</v>
      </c>
      <c r="I85" s="47">
        <v>0</v>
      </c>
      <c r="J85" s="47">
        <f t="shared" si="2"/>
        <v>13</v>
      </c>
      <c r="K85" s="87"/>
      <c r="L85" s="87" t="s">
        <v>304</v>
      </c>
      <c r="M85" s="87" t="s">
        <v>775</v>
      </c>
      <c r="N85" s="87" t="s">
        <v>753</v>
      </c>
    </row>
    <row r="86" spans="1:14" s="86" customFormat="1" ht="15.95" customHeight="1">
      <c r="A86" s="45">
        <v>83</v>
      </c>
      <c r="B86" s="84" t="s">
        <v>1055</v>
      </c>
      <c r="C86" s="84" t="s">
        <v>65</v>
      </c>
      <c r="D86" s="84" t="s">
        <v>107</v>
      </c>
      <c r="E86" s="47">
        <v>11</v>
      </c>
      <c r="F86" s="47">
        <v>4</v>
      </c>
      <c r="G86" s="47">
        <v>8</v>
      </c>
      <c r="H86" s="47">
        <v>0</v>
      </c>
      <c r="I86" s="47">
        <v>0</v>
      </c>
      <c r="J86" s="47">
        <f t="shared" si="2"/>
        <v>12</v>
      </c>
      <c r="K86" s="87"/>
      <c r="L86" s="84" t="s">
        <v>323</v>
      </c>
      <c r="M86" s="87" t="s">
        <v>775</v>
      </c>
      <c r="N86" s="85" t="s">
        <v>322</v>
      </c>
    </row>
    <row r="87" spans="1:14" s="86" customFormat="1" ht="15.95" customHeight="1">
      <c r="A87" s="45">
        <v>84</v>
      </c>
      <c r="B87" s="87" t="s">
        <v>1056</v>
      </c>
      <c r="C87" s="87" t="s">
        <v>196</v>
      </c>
      <c r="D87" s="87" t="s">
        <v>31</v>
      </c>
      <c r="E87" s="47">
        <v>11</v>
      </c>
      <c r="F87" s="47">
        <v>7</v>
      </c>
      <c r="G87" s="47">
        <v>4</v>
      </c>
      <c r="H87" s="47">
        <v>1</v>
      </c>
      <c r="I87" s="47">
        <v>0</v>
      </c>
      <c r="J87" s="47">
        <f t="shared" si="2"/>
        <v>12</v>
      </c>
      <c r="K87" s="87"/>
      <c r="L87" s="87" t="s">
        <v>251</v>
      </c>
      <c r="M87" s="87" t="s">
        <v>775</v>
      </c>
      <c r="N87" s="87" t="s">
        <v>526</v>
      </c>
    </row>
    <row r="88" spans="1:14" s="86" customFormat="1" ht="30.75" customHeight="1">
      <c r="A88" s="45">
        <v>85</v>
      </c>
      <c r="B88" s="84" t="s">
        <v>1057</v>
      </c>
      <c r="C88" s="84" t="s">
        <v>435</v>
      </c>
      <c r="D88" s="84" t="s">
        <v>79</v>
      </c>
      <c r="E88" s="47">
        <v>11</v>
      </c>
      <c r="F88" s="47">
        <v>2</v>
      </c>
      <c r="G88" s="47">
        <v>8</v>
      </c>
      <c r="H88" s="47">
        <v>0</v>
      </c>
      <c r="I88" s="47">
        <v>0</v>
      </c>
      <c r="J88" s="47">
        <f t="shared" si="2"/>
        <v>10</v>
      </c>
      <c r="K88" s="87"/>
      <c r="L88" s="84" t="s">
        <v>1058</v>
      </c>
      <c r="M88" s="87" t="s">
        <v>775</v>
      </c>
      <c r="N88" s="85" t="s">
        <v>1059</v>
      </c>
    </row>
    <row r="89" spans="1:14" s="86" customFormat="1" ht="15.95" customHeight="1">
      <c r="A89" s="45">
        <v>86</v>
      </c>
      <c r="B89" s="84" t="s">
        <v>1060</v>
      </c>
      <c r="C89" s="84" t="s">
        <v>192</v>
      </c>
      <c r="D89" s="84" t="s">
        <v>25</v>
      </c>
      <c r="E89" s="47">
        <v>11</v>
      </c>
      <c r="F89" s="47">
        <v>4</v>
      </c>
      <c r="G89" s="47">
        <v>3</v>
      </c>
      <c r="H89" s="47">
        <v>2</v>
      </c>
      <c r="I89" s="47">
        <v>0</v>
      </c>
      <c r="J89" s="47">
        <f t="shared" si="2"/>
        <v>9</v>
      </c>
      <c r="K89" s="87"/>
      <c r="L89" s="84" t="s">
        <v>331</v>
      </c>
      <c r="M89" s="87" t="s">
        <v>775</v>
      </c>
      <c r="N89" s="85" t="s">
        <v>784</v>
      </c>
    </row>
    <row r="90" spans="1:14" s="86" customFormat="1" ht="15.95" customHeight="1">
      <c r="A90" s="45">
        <v>87</v>
      </c>
      <c r="B90" s="84" t="s">
        <v>1061</v>
      </c>
      <c r="C90" s="84" t="s">
        <v>23</v>
      </c>
      <c r="D90" s="84" t="s">
        <v>35</v>
      </c>
      <c r="E90" s="47">
        <v>11</v>
      </c>
      <c r="F90" s="47">
        <v>5</v>
      </c>
      <c r="G90" s="47">
        <v>1</v>
      </c>
      <c r="H90" s="47">
        <v>3</v>
      </c>
      <c r="I90" s="47">
        <v>0</v>
      </c>
      <c r="J90" s="47">
        <f t="shared" si="2"/>
        <v>9</v>
      </c>
      <c r="K90" s="87"/>
      <c r="L90" s="84" t="s">
        <v>318</v>
      </c>
      <c r="M90" s="87" t="s">
        <v>775</v>
      </c>
      <c r="N90" s="85" t="s">
        <v>765</v>
      </c>
    </row>
    <row r="91" spans="1:14" s="86" customFormat="1" ht="15.95" customHeight="1">
      <c r="A91" s="45">
        <v>88</v>
      </c>
      <c r="B91" s="84" t="s">
        <v>1062</v>
      </c>
      <c r="C91" s="84" t="s">
        <v>65</v>
      </c>
      <c r="D91" s="84" t="s">
        <v>107</v>
      </c>
      <c r="E91" s="47">
        <v>11</v>
      </c>
      <c r="F91" s="47">
        <v>5</v>
      </c>
      <c r="G91" s="47">
        <v>4</v>
      </c>
      <c r="H91" s="47">
        <v>0</v>
      </c>
      <c r="I91" s="47">
        <v>0</v>
      </c>
      <c r="J91" s="47">
        <f t="shared" si="2"/>
        <v>9</v>
      </c>
      <c r="K91" s="87"/>
      <c r="L91" s="84" t="s">
        <v>757</v>
      </c>
      <c r="M91" s="87" t="s">
        <v>775</v>
      </c>
      <c r="N91" s="85" t="s">
        <v>756</v>
      </c>
    </row>
    <row r="92" spans="1:14" s="86" customFormat="1" ht="15.95" customHeight="1">
      <c r="A92" s="45">
        <v>89</v>
      </c>
      <c r="B92" s="87" t="s">
        <v>1063</v>
      </c>
      <c r="C92" s="87" t="s">
        <v>128</v>
      </c>
      <c r="D92" s="87" t="s">
        <v>227</v>
      </c>
      <c r="E92" s="47">
        <v>11</v>
      </c>
      <c r="F92" s="47">
        <v>7</v>
      </c>
      <c r="G92" s="47">
        <v>1</v>
      </c>
      <c r="H92" s="47">
        <v>1</v>
      </c>
      <c r="I92" s="47">
        <v>0</v>
      </c>
      <c r="J92" s="47">
        <f t="shared" si="2"/>
        <v>9</v>
      </c>
      <c r="K92" s="87"/>
      <c r="L92" s="87" t="s">
        <v>1064</v>
      </c>
      <c r="M92" s="87" t="s">
        <v>775</v>
      </c>
      <c r="N92" s="87" t="s">
        <v>283</v>
      </c>
    </row>
    <row r="93" spans="1:14" s="86" customFormat="1" ht="15.95" customHeight="1">
      <c r="A93" s="45">
        <v>90</v>
      </c>
      <c r="B93" s="87" t="s">
        <v>1065</v>
      </c>
      <c r="C93" s="87" t="s">
        <v>1066</v>
      </c>
      <c r="D93" s="87" t="s">
        <v>1067</v>
      </c>
      <c r="E93" s="47">
        <v>11</v>
      </c>
      <c r="F93" s="47">
        <v>4</v>
      </c>
      <c r="G93" s="47">
        <v>4</v>
      </c>
      <c r="H93" s="47">
        <v>0</v>
      </c>
      <c r="I93" s="47">
        <v>0</v>
      </c>
      <c r="J93" s="47">
        <f t="shared" si="2"/>
        <v>8</v>
      </c>
      <c r="K93" s="87"/>
      <c r="L93" s="87" t="s">
        <v>261</v>
      </c>
      <c r="M93" s="87" t="s">
        <v>775</v>
      </c>
      <c r="N93" s="87" t="s">
        <v>260</v>
      </c>
    </row>
    <row r="94" spans="1:14" s="86" customFormat="1" ht="15.95" customHeight="1">
      <c r="A94" s="45">
        <v>91</v>
      </c>
      <c r="B94" s="87" t="s">
        <v>1068</v>
      </c>
      <c r="C94" s="87" t="s">
        <v>573</v>
      </c>
      <c r="D94" s="87" t="s">
        <v>107</v>
      </c>
      <c r="E94" s="47">
        <v>11</v>
      </c>
      <c r="F94" s="47">
        <v>4</v>
      </c>
      <c r="G94" s="47">
        <v>3</v>
      </c>
      <c r="H94" s="47">
        <v>1</v>
      </c>
      <c r="I94" s="47">
        <v>0</v>
      </c>
      <c r="J94" s="47">
        <f t="shared" si="2"/>
        <v>8</v>
      </c>
      <c r="K94" s="87"/>
      <c r="L94" s="87" t="s">
        <v>244</v>
      </c>
      <c r="M94" s="87" t="s">
        <v>775</v>
      </c>
      <c r="N94" s="87" t="s">
        <v>736</v>
      </c>
    </row>
    <row r="95" spans="1:14" s="86" customFormat="1" ht="15.95" customHeight="1">
      <c r="A95" s="45">
        <v>92</v>
      </c>
      <c r="B95" s="84" t="s">
        <v>1069</v>
      </c>
      <c r="C95" s="84" t="s">
        <v>26</v>
      </c>
      <c r="D95" s="84" t="s">
        <v>107</v>
      </c>
      <c r="E95" s="47">
        <v>11</v>
      </c>
      <c r="F95" s="47">
        <v>5</v>
      </c>
      <c r="G95" s="47">
        <v>1</v>
      </c>
      <c r="H95" s="47">
        <v>1</v>
      </c>
      <c r="I95" s="47">
        <v>0</v>
      </c>
      <c r="J95" s="47">
        <f t="shared" si="2"/>
        <v>7</v>
      </c>
      <c r="K95" s="87"/>
      <c r="L95" s="84" t="s">
        <v>323</v>
      </c>
      <c r="M95" s="87" t="s">
        <v>775</v>
      </c>
      <c r="N95" s="85" t="s">
        <v>322</v>
      </c>
    </row>
    <row r="96" spans="1:14" s="86" customFormat="1" ht="15.95" customHeight="1">
      <c r="A96" s="45">
        <v>93</v>
      </c>
      <c r="B96" s="84" t="s">
        <v>1070</v>
      </c>
      <c r="C96" s="84" t="s">
        <v>109</v>
      </c>
      <c r="D96" s="84" t="s">
        <v>107</v>
      </c>
      <c r="E96" s="47">
        <v>11</v>
      </c>
      <c r="F96" s="47">
        <v>3</v>
      </c>
      <c r="G96" s="47">
        <v>1</v>
      </c>
      <c r="H96" s="47">
        <v>1</v>
      </c>
      <c r="I96" s="47">
        <v>0</v>
      </c>
      <c r="J96" s="47">
        <f t="shared" si="2"/>
        <v>5</v>
      </c>
      <c r="K96" s="87"/>
      <c r="L96" s="84" t="s">
        <v>331</v>
      </c>
      <c r="M96" s="87" t="s">
        <v>775</v>
      </c>
      <c r="N96" s="85" t="s">
        <v>784</v>
      </c>
    </row>
    <row r="97" spans="1:14" s="86" customFormat="1" ht="15.95" customHeight="1">
      <c r="A97" s="45">
        <v>94</v>
      </c>
      <c r="B97" s="84" t="s">
        <v>1071</v>
      </c>
      <c r="C97" s="84" t="s">
        <v>1072</v>
      </c>
      <c r="D97" s="84" t="s">
        <v>227</v>
      </c>
      <c r="E97" s="47">
        <v>11</v>
      </c>
      <c r="F97" s="47">
        <v>2</v>
      </c>
      <c r="G97" s="47">
        <v>3</v>
      </c>
      <c r="H97" s="47">
        <v>0</v>
      </c>
      <c r="I97" s="47">
        <v>0</v>
      </c>
      <c r="J97" s="47">
        <f t="shared" si="2"/>
        <v>5</v>
      </c>
      <c r="K97" s="87"/>
      <c r="L97" s="84" t="s">
        <v>248</v>
      </c>
      <c r="M97" s="87" t="s">
        <v>775</v>
      </c>
      <c r="N97" s="85" t="s">
        <v>738</v>
      </c>
    </row>
    <row r="98" spans="1:14" s="86" customFormat="1">
      <c r="A98" s="130"/>
      <c r="E98" s="130"/>
      <c r="F98" s="130"/>
      <c r="G98" s="130"/>
      <c r="H98" s="130"/>
      <c r="I98" s="130"/>
      <c r="J98" s="130"/>
      <c r="L98" s="131"/>
    </row>
    <row r="99" spans="1:14" s="86" customFormat="1">
      <c r="A99" s="130"/>
      <c r="B99" s="119" t="s">
        <v>14</v>
      </c>
      <c r="E99" s="130"/>
      <c r="F99" s="130"/>
      <c r="G99" s="130"/>
      <c r="H99" s="130"/>
      <c r="I99" s="130"/>
      <c r="J99" s="130"/>
      <c r="L99" s="131"/>
    </row>
    <row r="100" spans="1:14" s="86" customFormat="1">
      <c r="A100" s="130"/>
      <c r="B100" s="119" t="s">
        <v>15</v>
      </c>
      <c r="C100" s="10"/>
      <c r="E100" s="130"/>
      <c r="F100" s="130"/>
      <c r="G100" s="130"/>
      <c r="H100" s="130"/>
      <c r="I100" s="130"/>
      <c r="J100" s="130"/>
      <c r="L100" s="131"/>
    </row>
    <row r="101" spans="1:14" s="86" customFormat="1">
      <c r="A101" s="130"/>
      <c r="B101" s="10"/>
      <c r="C101" s="10"/>
      <c r="E101" s="130"/>
      <c r="F101" s="130"/>
      <c r="G101" s="130"/>
      <c r="H101" s="130"/>
      <c r="I101" s="130"/>
      <c r="J101" s="130"/>
      <c r="L101" s="131"/>
    </row>
    <row r="102" spans="1:14" s="86" customFormat="1">
      <c r="A102" s="130"/>
      <c r="C102" s="10"/>
      <c r="E102" s="130"/>
      <c r="F102" s="130"/>
      <c r="G102" s="130"/>
      <c r="H102" s="130"/>
      <c r="I102" s="130"/>
      <c r="J102" s="130"/>
      <c r="L102" s="131"/>
    </row>
    <row r="103" spans="1:14" s="86" customFormat="1">
      <c r="A103" s="130"/>
      <c r="E103" s="130"/>
      <c r="F103" s="130"/>
      <c r="G103" s="130"/>
      <c r="H103" s="130"/>
      <c r="I103" s="130"/>
      <c r="J103" s="130"/>
      <c r="L103" s="131"/>
    </row>
  </sheetData>
  <autoFilter ref="A3:N3">
    <sortState ref="A5:N98">
      <sortCondition descending="1" ref="J4"/>
    </sortState>
  </autoFilter>
  <sortState ref="A5:N98">
    <sortCondition descending="1" ref="J5"/>
  </sortState>
  <mergeCells count="1">
    <mergeCell ref="A2:N2"/>
  </mergeCells>
  <pageMargins left="0.31496062992125984" right="0.31496062992125984" top="0.24" bottom="0.35433070866141736" header="0.3" footer="0.31496062992125984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кл.</vt:lpstr>
      <vt:lpstr>8 кл</vt:lpstr>
      <vt:lpstr>9 кл.</vt:lpstr>
      <vt:lpstr>10 кл</vt:lpstr>
      <vt:lpstr>11 кл.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2018-12-12T08:53:30Z</dcterms:modified>
</cp:coreProperties>
</file>