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tabRatio="913" activeTab="2"/>
  </bookViews>
  <sheets>
    <sheet name="Лично юноши" sheetId="1" r:id="rId1"/>
    <sheet name="Команды юноши" sheetId="2" r:id="rId2"/>
    <sheet name="Лично дев." sheetId="3" r:id="rId3"/>
    <sheet name="Команды дев." sheetId="4" r:id="rId4"/>
  </sheets>
  <definedNames/>
  <calcPr fullCalcOnLoad="1"/>
</workbook>
</file>

<file path=xl/sharedStrings.xml><?xml version="1.0" encoding="utf-8"?>
<sst xmlns="http://schemas.openxmlformats.org/spreadsheetml/2006/main" count="1314" uniqueCount="556">
  <si>
    <t>МИНИСТЕРСТВО СПОРТА И ФИЗИЧЕСКОЙ КУЛЬТУРЫ РЕСПУБЛИКИ МОРДОВИЯ</t>
  </si>
  <si>
    <t>МРОО ФЕДЕРАЦИЯ ЛЕГКОЙ АТЛЕТИКИ РЕСПУБЛИКИ МОРДОВИЯ</t>
  </si>
  <si>
    <t>Микаева О.А./ г. Саранск</t>
  </si>
  <si>
    <t>Команда</t>
  </si>
  <si>
    <t>Фамилия, Имя</t>
  </si>
  <si>
    <t>Тренер</t>
  </si>
  <si>
    <t>60 м</t>
  </si>
  <si>
    <t>Бег 500 м</t>
  </si>
  <si>
    <t>Прыжок в длину</t>
  </si>
  <si>
    <t>Прыжок в высоту</t>
  </si>
  <si>
    <t>Всего очков</t>
  </si>
  <si>
    <t>Место</t>
  </si>
  <si>
    <t>Результат</t>
  </si>
  <si>
    <t>Очки</t>
  </si>
  <si>
    <t>СПОРТИВНЫЕ ШКОЛЫ</t>
  </si>
  <si>
    <t xml:space="preserve">Команда </t>
  </si>
  <si>
    <t>ГОРОД (Общеобразовательные школы)</t>
  </si>
  <si>
    <t>СЕЛО (Общеобразовательные школы)</t>
  </si>
  <si>
    <t>г.ш</t>
  </si>
  <si>
    <t>1</t>
  </si>
  <si>
    <t>Гимназия №1 г. Ковылкино</t>
  </si>
  <si>
    <t>с.ш</t>
  </si>
  <si>
    <t>3 гр.</t>
  </si>
  <si>
    <t>ССШОР по л. а. Ульяновской обл.</t>
  </si>
  <si>
    <t>Николаев С.В.</t>
  </si>
  <si>
    <t>Алексеев В.И.</t>
  </si>
  <si>
    <t>52</t>
  </si>
  <si>
    <t>53</t>
  </si>
  <si>
    <t xml:space="preserve">МБУ СШ №2 г. Кирова </t>
  </si>
  <si>
    <t>Михайлова Л.А.</t>
  </si>
  <si>
    <t>71</t>
  </si>
  <si>
    <t>МУ ДО «ДЮСШ №1» г.Саранск</t>
  </si>
  <si>
    <t>ДЮСШ 4 Луховка</t>
  </si>
  <si>
    <t>Аношкина О.Б.</t>
  </si>
  <si>
    <t>29</t>
  </si>
  <si>
    <t>КОГАУ «СШ «Юность» г. Кирова</t>
  </si>
  <si>
    <t>28</t>
  </si>
  <si>
    <t>31</t>
  </si>
  <si>
    <t>30</t>
  </si>
  <si>
    <t>101</t>
  </si>
  <si>
    <t xml:space="preserve"> Комсомольская СОШ №1</t>
  </si>
  <si>
    <t>МАУ СШОР №1 г.Кирово-Чепецка</t>
  </si>
  <si>
    <t>Малых И.С.,Н.Л.</t>
  </si>
  <si>
    <t>«Первомайская СШ» г.Первомайск</t>
  </si>
  <si>
    <t>Макареев Р.К.</t>
  </si>
  <si>
    <t>74</t>
  </si>
  <si>
    <t xml:space="preserve">Атемарская СОШ </t>
  </si>
  <si>
    <t>Кузины В.Ф.,Д.В.</t>
  </si>
  <si>
    <t>Алексеев В.И</t>
  </si>
  <si>
    <t>Глазкова А.А.</t>
  </si>
  <si>
    <t>34</t>
  </si>
  <si>
    <t>317</t>
  </si>
  <si>
    <t>36</t>
  </si>
  <si>
    <t>9</t>
  </si>
  <si>
    <t xml:space="preserve">Луховский лицей </t>
  </si>
  <si>
    <t>33</t>
  </si>
  <si>
    <t>280</t>
  </si>
  <si>
    <t>5</t>
  </si>
  <si>
    <t>8</t>
  </si>
  <si>
    <t>4</t>
  </si>
  <si>
    <t>Рябова Э.Б.</t>
  </si>
  <si>
    <t>278</t>
  </si>
  <si>
    <t>7</t>
  </si>
  <si>
    <t>3</t>
  </si>
  <si>
    <t>37</t>
  </si>
  <si>
    <t>314</t>
  </si>
  <si>
    <t>318</t>
  </si>
  <si>
    <t>303</t>
  </si>
  <si>
    <t>38</t>
  </si>
  <si>
    <t>6</t>
  </si>
  <si>
    <t>Алукаева Диана</t>
  </si>
  <si>
    <t>224</t>
  </si>
  <si>
    <t>Аракчеева Вероника</t>
  </si>
  <si>
    <t>СОШ №40 г. Саранск</t>
  </si>
  <si>
    <t xml:space="preserve">Вельмякина Валерия </t>
  </si>
  <si>
    <t>154</t>
  </si>
  <si>
    <t>262</t>
  </si>
  <si>
    <t>Демина Варвара</t>
  </si>
  <si>
    <t xml:space="preserve">Демина Екатерина     </t>
  </si>
  <si>
    <t>Камынина Елизавета</t>
  </si>
  <si>
    <t>265</t>
  </si>
  <si>
    <t xml:space="preserve">Майская Александра  </t>
  </si>
  <si>
    <t xml:space="preserve">Рубцанова Дарья  </t>
  </si>
  <si>
    <t>228</t>
  </si>
  <si>
    <t xml:space="preserve">Сергина Виктория </t>
  </si>
  <si>
    <t>Николаев А.В.</t>
  </si>
  <si>
    <t xml:space="preserve">Трякина Анастасия </t>
  </si>
  <si>
    <t>Якомаскина София</t>
  </si>
  <si>
    <t xml:space="preserve"> Бирюкова Валерия</t>
  </si>
  <si>
    <t>Ардатовская СОШ</t>
  </si>
  <si>
    <t>Кузьмина Г.А.</t>
  </si>
  <si>
    <t xml:space="preserve"> Мастыгина Ольга</t>
  </si>
  <si>
    <t>Агафонова Варя</t>
  </si>
  <si>
    <t>Алексеева Ксения</t>
  </si>
  <si>
    <t> Комсомольская СОШ №1</t>
  </si>
  <si>
    <t xml:space="preserve">Даканова Т.В., Авдошкин О.Г.   </t>
  </si>
  <si>
    <t>Астахова Катя</t>
  </si>
  <si>
    <t>129</t>
  </si>
  <si>
    <t>Бастракова Валерия</t>
  </si>
  <si>
    <t>12</t>
  </si>
  <si>
    <t xml:space="preserve">Белоногова Нонна </t>
  </si>
  <si>
    <t>77</t>
  </si>
  <si>
    <t>Коннов А.П.</t>
  </si>
  <si>
    <t xml:space="preserve">Борисова Арина </t>
  </si>
  <si>
    <t>75</t>
  </si>
  <si>
    <t>103</t>
  </si>
  <si>
    <t>Даканова Т.В., Авдошкин О.Г.</t>
  </si>
  <si>
    <t>Гаврилова Ульяна</t>
  </si>
  <si>
    <t>117</t>
  </si>
  <si>
    <t>Галашова Светлана</t>
  </si>
  <si>
    <t>39</t>
  </si>
  <si>
    <t>Галимьянова Дарья</t>
  </si>
  <si>
    <t>128</t>
  </si>
  <si>
    <t>Ганиева Анна</t>
  </si>
  <si>
    <t>218</t>
  </si>
  <si>
    <t>Лямбирская СОШ № 2</t>
  </si>
  <si>
    <t>Янгляев А.Р.</t>
  </si>
  <si>
    <t>Гиллих Алина</t>
  </si>
  <si>
    <t>104</t>
  </si>
  <si>
    <t>Девяткина Вероника</t>
  </si>
  <si>
    <t>Долгачева Женя</t>
  </si>
  <si>
    <t>Еремина Катя</t>
  </si>
  <si>
    <t>Калугина Катя</t>
  </si>
  <si>
    <t>131</t>
  </si>
  <si>
    <t>Кирдяшова Виктория</t>
  </si>
  <si>
    <t>Козлова Юлия</t>
  </si>
  <si>
    <t>41</t>
  </si>
  <si>
    <t>Коновалова Карина</t>
  </si>
  <si>
    <t>43</t>
  </si>
  <si>
    <t>Коптева Дарья</t>
  </si>
  <si>
    <t>56</t>
  </si>
  <si>
    <t>МБОУ СШ № 12 г. Арзамаса</t>
  </si>
  <si>
    <t>Мазов И.А.,Красников И.И.</t>
  </si>
  <si>
    <t>Крутова Маргарита</t>
  </si>
  <si>
    <t>100</t>
  </si>
  <si>
    <t>ДЮСШ г. Шумерля</t>
  </si>
  <si>
    <t>Крылова Диана</t>
  </si>
  <si>
    <t>58</t>
  </si>
  <si>
    <t>Мазов И.А.</t>
  </si>
  <si>
    <t>Майорова Александра</t>
  </si>
  <si>
    <t>Малыгина Елизавета</t>
  </si>
  <si>
    <t>59</t>
  </si>
  <si>
    <t>Мальцева Алена</t>
  </si>
  <si>
    <t>40</t>
  </si>
  <si>
    <t>Наймушина Дарья</t>
  </si>
  <si>
    <t>Нарваткина Диана</t>
  </si>
  <si>
    <t>Норина Софья</t>
  </si>
  <si>
    <t>42</t>
  </si>
  <si>
    <t>Охапкина Анастасия</t>
  </si>
  <si>
    <t>10</t>
  </si>
  <si>
    <t>Петухова Владислава</t>
  </si>
  <si>
    <t>Плесовских Мария</t>
  </si>
  <si>
    <t>13</t>
  </si>
  <si>
    <t>Следниковы Е.В. Е.Л./ Ситникова Т.И.</t>
  </si>
  <si>
    <t>Пшеничникова Ольга</t>
  </si>
  <si>
    <t xml:space="preserve">Симонова Юлия </t>
  </si>
  <si>
    <t>Синицына Настя</t>
  </si>
  <si>
    <t>Сорокина  Кристина</t>
  </si>
  <si>
    <t>102</t>
  </si>
  <si>
    <t>Степаненко Виктория</t>
  </si>
  <si>
    <t>11</t>
  </si>
  <si>
    <t>Жерносек Е.В.</t>
  </si>
  <si>
    <t xml:space="preserve">Сушилина Дарья </t>
  </si>
  <si>
    <t>Фомина Фаина</t>
  </si>
  <si>
    <t>76</t>
  </si>
  <si>
    <t>Шулепова Варвара</t>
  </si>
  <si>
    <t>57</t>
  </si>
  <si>
    <t>247</t>
  </si>
  <si>
    <t>249</t>
  </si>
  <si>
    <t>95</t>
  </si>
  <si>
    <t>ОСШ г. Новокуйбышевск</t>
  </si>
  <si>
    <t>283</t>
  </si>
  <si>
    <t>285</t>
  </si>
  <si>
    <t>Петров А.А.</t>
  </si>
  <si>
    <t>24</t>
  </si>
  <si>
    <t>27</t>
  </si>
  <si>
    <t>107</t>
  </si>
  <si>
    <t>22</t>
  </si>
  <si>
    <t>21</t>
  </si>
  <si>
    <t>32</t>
  </si>
  <si>
    <t>23</t>
  </si>
  <si>
    <t>20</t>
  </si>
  <si>
    <t>25</t>
  </si>
  <si>
    <t>286</t>
  </si>
  <si>
    <t>26</t>
  </si>
  <si>
    <t>212</t>
  </si>
  <si>
    <t>253</t>
  </si>
  <si>
    <t>16</t>
  </si>
  <si>
    <t>19</t>
  </si>
  <si>
    <t>255</t>
  </si>
  <si>
    <t>80</t>
  </si>
  <si>
    <t>35</t>
  </si>
  <si>
    <t>15</t>
  </si>
  <si>
    <t>62</t>
  </si>
  <si>
    <t>287</t>
  </si>
  <si>
    <t>17</t>
  </si>
  <si>
    <t>320</t>
  </si>
  <si>
    <t>18</t>
  </si>
  <si>
    <t>Толстов Богдан</t>
  </si>
  <si>
    <t>83</t>
  </si>
  <si>
    <t>50</t>
  </si>
  <si>
    <t>84</t>
  </si>
  <si>
    <t>Кузьменко Никита</t>
  </si>
  <si>
    <t>136</t>
  </si>
  <si>
    <t>Аксененко Алексей</t>
  </si>
  <si>
    <t>44</t>
  </si>
  <si>
    <t>Алимов Дмитрий</t>
  </si>
  <si>
    <t>Алмаев Руслан</t>
  </si>
  <si>
    <t>Аношкин  Максим</t>
  </si>
  <si>
    <t>Ахачев Максим</t>
  </si>
  <si>
    <t>137</t>
  </si>
  <si>
    <t>Борисов Ярослав</t>
  </si>
  <si>
    <t>98</t>
  </si>
  <si>
    <t>Братухин Михаил</t>
  </si>
  <si>
    <t>14</t>
  </si>
  <si>
    <t>Полушкина М.В.</t>
  </si>
  <si>
    <t>Бычаев Вячеслав</t>
  </si>
  <si>
    <t>Власов Кирилл</t>
  </si>
  <si>
    <t>Кувшинова О.В.</t>
  </si>
  <si>
    <t xml:space="preserve">Галицкий Данила </t>
  </si>
  <si>
    <t>66</t>
  </si>
  <si>
    <t>Данилов Никита</t>
  </si>
  <si>
    <t>Двинских Серафим</t>
  </si>
  <si>
    <t>48</t>
  </si>
  <si>
    <t>Егоров Егор</t>
  </si>
  <si>
    <t>Жегалин Егор</t>
  </si>
  <si>
    <t>Заводов Артем</t>
  </si>
  <si>
    <t>Загороднов Егор</t>
  </si>
  <si>
    <t>Зинин Арсений</t>
  </si>
  <si>
    <t>123</t>
  </si>
  <si>
    <t>Зуйков Никита</t>
  </si>
  <si>
    <t>Ильин Сергей</t>
  </si>
  <si>
    <t>111</t>
  </si>
  <si>
    <t>Иншин Владимир</t>
  </si>
  <si>
    <t>Лицей с.Хрящевка, Самарск. Обл</t>
  </si>
  <si>
    <t>Гаер Ю.А</t>
  </si>
  <si>
    <t>Иняткин Дмитрий</t>
  </si>
  <si>
    <t>Калинник Никита</t>
  </si>
  <si>
    <t>65</t>
  </si>
  <si>
    <t>Каминский Дмитрий</t>
  </si>
  <si>
    <t>46</t>
  </si>
  <si>
    <t>Кильдяев Данил</t>
  </si>
  <si>
    <t>Лямбирская ДЮСШ</t>
  </si>
  <si>
    <t xml:space="preserve">Козеев Алексей  </t>
  </si>
  <si>
    <t>Коледаев Кирилл</t>
  </si>
  <si>
    <t xml:space="preserve">Коршунов Кирилл  </t>
  </si>
  <si>
    <t>Кравцов Егор</t>
  </si>
  <si>
    <t>Кулышев Артем</t>
  </si>
  <si>
    <t>Курдюков Андрей</t>
  </si>
  <si>
    <t>309</t>
  </si>
  <si>
    <t>Ливанов Александр</t>
  </si>
  <si>
    <t>Макаров Никита</t>
  </si>
  <si>
    <t>68</t>
  </si>
  <si>
    <t>Малых Матвей</t>
  </si>
  <si>
    <t>Маслов Егор</t>
  </si>
  <si>
    <t>69</t>
  </si>
  <si>
    <t>Маслов Матвей</t>
  </si>
  <si>
    <t>113</t>
  </si>
  <si>
    <t xml:space="preserve">Морарь Егор </t>
  </si>
  <si>
    <t>Морозов Сергей</t>
  </si>
  <si>
    <t>305</t>
  </si>
  <si>
    <t>Колышлейская СОШ №1</t>
  </si>
  <si>
    <t>Спирягин М.Е.</t>
  </si>
  <si>
    <t>Мусяев Азамат</t>
  </si>
  <si>
    <t>Натальин Кирилл</t>
  </si>
  <si>
    <t>Овчинников Тимофей</t>
  </si>
  <si>
    <t>Павликов Илья</t>
  </si>
  <si>
    <t>Петров Владимир</t>
  </si>
  <si>
    <t>Прытков  Владислав</t>
  </si>
  <si>
    <t>Сарайкин Артем</t>
  </si>
  <si>
    <t>139</t>
  </si>
  <si>
    <t>Сафронский Арсений</t>
  </si>
  <si>
    <t>Сахаров Кирилл</t>
  </si>
  <si>
    <t>45</t>
  </si>
  <si>
    <t>З.А. Мурзина</t>
  </si>
  <si>
    <t>Семин Тимофей</t>
  </si>
  <si>
    <t>67</t>
  </si>
  <si>
    <t xml:space="preserve">Слепов Даниил  </t>
  </si>
  <si>
    <t>307</t>
  </si>
  <si>
    <t>Соколов Олег</t>
  </si>
  <si>
    <t>Стенчин Константин</t>
  </si>
  <si>
    <t>270</t>
  </si>
  <si>
    <t>Трегубов Ярослав</t>
  </si>
  <si>
    <t>47</t>
  </si>
  <si>
    <t>Филиппов Дмитрий</t>
  </si>
  <si>
    <t>310</t>
  </si>
  <si>
    <t>Фокин Кирилл</t>
  </si>
  <si>
    <t>Яксонов Артем</t>
  </si>
  <si>
    <t>312</t>
  </si>
  <si>
    <t>9.9</t>
  </si>
  <si>
    <t>9.1</t>
  </si>
  <si>
    <t>9.3</t>
  </si>
  <si>
    <t>10.1</t>
  </si>
  <si>
    <t>9.6</t>
  </si>
  <si>
    <t>10.6</t>
  </si>
  <si>
    <t>10.4</t>
  </si>
  <si>
    <t>9.5</t>
  </si>
  <si>
    <t>9.7</t>
  </si>
  <si>
    <t>9.4</t>
  </si>
  <si>
    <t>11.0</t>
  </si>
  <si>
    <t>11.3</t>
  </si>
  <si>
    <t>9.2</t>
  </si>
  <si>
    <t>8.9</t>
  </si>
  <si>
    <t>10.2</t>
  </si>
  <si>
    <t>10.0</t>
  </si>
  <si>
    <t>10.3</t>
  </si>
  <si>
    <t>11.5</t>
  </si>
  <si>
    <t>10.9</t>
  </si>
  <si>
    <t>10.5</t>
  </si>
  <si>
    <t>11.9</t>
  </si>
  <si>
    <t>9.0</t>
  </si>
  <si>
    <t>10.7</t>
  </si>
  <si>
    <t>11.6</t>
  </si>
  <si>
    <t>8.8</t>
  </si>
  <si>
    <t>Миронова Лада</t>
  </si>
  <si>
    <t>328</t>
  </si>
  <si>
    <t>з гр</t>
  </si>
  <si>
    <t>Михеева Алеся</t>
  </si>
  <si>
    <t>8.6</t>
  </si>
  <si>
    <t>9.8</t>
  </si>
  <si>
    <t>0</t>
  </si>
  <si>
    <t>11.2</t>
  </si>
  <si>
    <t>8.4</t>
  </si>
  <si>
    <t>8.7</t>
  </si>
  <si>
    <t>Саушев Кирилл</t>
  </si>
  <si>
    <t>332</t>
  </si>
  <si>
    <t>ДЮСШ-1</t>
  </si>
  <si>
    <t>Ульяновская СОШ</t>
  </si>
  <si>
    <t>Миронов Егор</t>
  </si>
  <si>
    <t>327</t>
  </si>
  <si>
    <t>363</t>
  </si>
  <si>
    <t>Андрюшкина Маргарита</t>
  </si>
  <si>
    <t>384</t>
  </si>
  <si>
    <t>422</t>
  </si>
  <si>
    <t>Вишнякова Елена</t>
  </si>
  <si>
    <t>350</t>
  </si>
  <si>
    <t>358</t>
  </si>
  <si>
    <t>348</t>
  </si>
  <si>
    <t>343</t>
  </si>
  <si>
    <t>331</t>
  </si>
  <si>
    <t>379</t>
  </si>
  <si>
    <t>360</t>
  </si>
  <si>
    <t>374</t>
  </si>
  <si>
    <t>365</t>
  </si>
  <si>
    <t>371</t>
  </si>
  <si>
    <t>375</t>
  </si>
  <si>
    <t>353</t>
  </si>
  <si>
    <t>395</t>
  </si>
  <si>
    <t>Старостина Татьяна</t>
  </si>
  <si>
    <t>405</t>
  </si>
  <si>
    <t>51</t>
  </si>
  <si>
    <t>406</t>
  </si>
  <si>
    <t>372</t>
  </si>
  <si>
    <t>386</t>
  </si>
  <si>
    <t>МАОУ "Первомайская  СОШ №2" г. Первомайск</t>
  </si>
  <si>
    <t>справка</t>
  </si>
  <si>
    <t>337</t>
  </si>
  <si>
    <t>356</t>
  </si>
  <si>
    <t>361</t>
  </si>
  <si>
    <t>429</t>
  </si>
  <si>
    <t>333</t>
  </si>
  <si>
    <t>451</t>
  </si>
  <si>
    <t>400</t>
  </si>
  <si>
    <t>347</t>
  </si>
  <si>
    <t>355</t>
  </si>
  <si>
    <t>436</t>
  </si>
  <si>
    <t>368</t>
  </si>
  <si>
    <t>382</t>
  </si>
  <si>
    <t>346</t>
  </si>
  <si>
    <t>402</t>
  </si>
  <si>
    <t>413</t>
  </si>
  <si>
    <t>418</t>
  </si>
  <si>
    <t>373</t>
  </si>
  <si>
    <t>369</t>
  </si>
  <si>
    <t>339</t>
  </si>
  <si>
    <t>330</t>
  </si>
  <si>
    <t>387</t>
  </si>
  <si>
    <t>364</t>
  </si>
  <si>
    <t>329</t>
  </si>
  <si>
    <t>397</t>
  </si>
  <si>
    <t xml:space="preserve">   3-4 марта 2018 г.</t>
  </si>
  <si>
    <t xml:space="preserve">       3-4 марта 2018 г.</t>
  </si>
  <si>
    <t>Филимонова С.А.</t>
  </si>
  <si>
    <t xml:space="preserve">                                                 г. САРАНСК, С/К "МОРДОВИЯ"</t>
  </si>
  <si>
    <t xml:space="preserve">            г. САРАНСК, С/К "МОРДОВИЯ"</t>
  </si>
  <si>
    <t xml:space="preserve">                                                                                   </t>
  </si>
  <si>
    <t xml:space="preserve"> г. САРАНСК, С/К "МОРДОВИЯ"</t>
  </si>
  <si>
    <t xml:space="preserve">                           И Т О Г О В Ы Й   П Р О Т О К О Л</t>
  </si>
  <si>
    <t xml:space="preserve"> </t>
  </si>
  <si>
    <t xml:space="preserve">         3-4 марта 2018 г.</t>
  </si>
  <si>
    <t xml:space="preserve">                                          И Т О Г О В Ы Й   П Р О Т О К О Л</t>
  </si>
  <si>
    <t xml:space="preserve">          г. САРАНСК, С/К "МОРДОВИЯ"</t>
  </si>
  <si>
    <t xml:space="preserve">  3-4 марта 2018 г.</t>
  </si>
  <si>
    <t>Мочалов В.С. / г. Саранск</t>
  </si>
  <si>
    <t>Майорова Г.В.</t>
  </si>
  <si>
    <t>СОШ № 40 г. Саранск</t>
  </si>
  <si>
    <t xml:space="preserve">МБУ СШ № 2 г. Кирова </t>
  </si>
  <si>
    <t>МУ ДО «ДЮСШ № 1» г.Саранск</t>
  </si>
  <si>
    <t>Комсомольская СОШ № 1</t>
  </si>
  <si>
    <t>Колышлейская СОШ № 1</t>
  </si>
  <si>
    <t>1:57.4</t>
  </si>
  <si>
    <t>2:05.7</t>
  </si>
  <si>
    <t>1:59.7</t>
  </si>
  <si>
    <t>2:02.3</t>
  </si>
  <si>
    <t>2:07.9</t>
  </si>
  <si>
    <t>2:12.5</t>
  </si>
  <si>
    <t>2:14.5</t>
  </si>
  <si>
    <t>1:58.3</t>
  </si>
  <si>
    <t>1:58.1</t>
  </si>
  <si>
    <t>1:47.0</t>
  </si>
  <si>
    <t>1:47.1</t>
  </si>
  <si>
    <t>2:13.2</t>
  </si>
  <si>
    <t>1:57.8</t>
  </si>
  <si>
    <t>2:00.2</t>
  </si>
  <si>
    <t>2:00.5</t>
  </si>
  <si>
    <t>1:52.5</t>
  </si>
  <si>
    <t>1:48.1</t>
  </si>
  <si>
    <t>1:40.8</t>
  </si>
  <si>
    <t>60</t>
  </si>
  <si>
    <t>1:43.8</t>
  </si>
  <si>
    <t>54</t>
  </si>
  <si>
    <t>1:45.4</t>
  </si>
  <si>
    <t>1:53.5</t>
  </si>
  <si>
    <t>1:37.1</t>
  </si>
  <si>
    <t>1:48.5</t>
  </si>
  <si>
    <t>1:58.9</t>
  </si>
  <si>
    <t>1:39.0</t>
  </si>
  <si>
    <t>1:37.8</t>
  </si>
  <si>
    <t>2:11.3</t>
  </si>
  <si>
    <t>2:16.4</t>
  </si>
  <si>
    <t>1:44.0</t>
  </si>
  <si>
    <t>1:42.3</t>
  </si>
  <si>
    <t>1:49.2</t>
  </si>
  <si>
    <t>1:42.0</t>
  </si>
  <si>
    <t>1:38.4</t>
  </si>
  <si>
    <t>1:47.5</t>
  </si>
  <si>
    <t>1:49.6</t>
  </si>
  <si>
    <t>1:42.8</t>
  </si>
  <si>
    <t>1:39.6</t>
  </si>
  <si>
    <t>63</t>
  </si>
  <si>
    <t>1:30.6</t>
  </si>
  <si>
    <t>88</t>
  </si>
  <si>
    <t>1:57.6</t>
  </si>
  <si>
    <t>1:37.7</t>
  </si>
  <si>
    <t>1:35.3</t>
  </si>
  <si>
    <t>1:49.8</t>
  </si>
  <si>
    <t>1:44.3</t>
  </si>
  <si>
    <t>1:43.3</t>
  </si>
  <si>
    <t>55</t>
  </si>
  <si>
    <t>1:42.7</t>
  </si>
  <si>
    <t>1:37.6</t>
  </si>
  <si>
    <t>1:45.1</t>
  </si>
  <si>
    <t>1:58.4</t>
  </si>
  <si>
    <t>1:50.4</t>
  </si>
  <si>
    <t>1:39.4</t>
  </si>
  <si>
    <t>64</t>
  </si>
  <si>
    <t>1:32.4</t>
  </si>
  <si>
    <t>82</t>
  </si>
  <si>
    <t>1:29.7</t>
  </si>
  <si>
    <t>91</t>
  </si>
  <si>
    <t>194</t>
  </si>
  <si>
    <t>189</t>
  </si>
  <si>
    <t>2:27.8</t>
  </si>
  <si>
    <t>2:49.2</t>
  </si>
  <si>
    <t>2:27.2</t>
  </si>
  <si>
    <t>2:10.9</t>
  </si>
  <si>
    <t>2:08.9</t>
  </si>
  <si>
    <t>2:21.7</t>
  </si>
  <si>
    <t>2:29.3</t>
  </si>
  <si>
    <t>2:06.1</t>
  </si>
  <si>
    <t>2:18.4</t>
  </si>
  <si>
    <t>2:59.0</t>
  </si>
  <si>
    <t>2:07.1</t>
  </si>
  <si>
    <t>2:01.4</t>
  </si>
  <si>
    <t>2:06.7</t>
  </si>
  <si>
    <t>2:05.3</t>
  </si>
  <si>
    <t>2:20.1</t>
  </si>
  <si>
    <t>2:03.8</t>
  </si>
  <si>
    <t>2:27.1</t>
  </si>
  <si>
    <t>2:10.6</t>
  </si>
  <si>
    <t>1:59.8</t>
  </si>
  <si>
    <t>2:05.6</t>
  </si>
  <si>
    <t>2:14.4</t>
  </si>
  <si>
    <t>2:08.8</t>
  </si>
  <si>
    <t>1:56.0</t>
  </si>
  <si>
    <t>2:05.4</t>
  </si>
  <si>
    <t>1:52.4</t>
  </si>
  <si>
    <t>2:18.5</t>
  </si>
  <si>
    <t>2:01.9</t>
  </si>
  <si>
    <t>2:02.5</t>
  </si>
  <si>
    <t>Бег 600 м</t>
  </si>
  <si>
    <t>2:06.3</t>
  </si>
  <si>
    <t>2:20.4</t>
  </si>
  <si>
    <t>2:18.0</t>
  </si>
  <si>
    <t>2:04.4</t>
  </si>
  <si>
    <t>2:24.8</t>
  </si>
  <si>
    <t>1:54.8</t>
  </si>
  <si>
    <t>2:15.0</t>
  </si>
  <si>
    <t>1:55.3</t>
  </si>
  <si>
    <t>2:05.0</t>
  </si>
  <si>
    <t>2:17.4</t>
  </si>
  <si>
    <t>2:20.3</t>
  </si>
  <si>
    <t>2:06.2</t>
  </si>
  <si>
    <t>1:58.2</t>
  </si>
  <si>
    <t>2:05.1</t>
  </si>
  <si>
    <t>2:30.8</t>
  </si>
  <si>
    <t>2:07.8</t>
  </si>
  <si>
    <t>1:51.6</t>
  </si>
  <si>
    <t>2:00.4</t>
  </si>
  <si>
    <t>2:06.4</t>
  </si>
  <si>
    <t>1:48.9</t>
  </si>
  <si>
    <t>61</t>
  </si>
  <si>
    <t>2:07.6</t>
  </si>
  <si>
    <t>2:01.5</t>
  </si>
  <si>
    <t>2:04.0</t>
  </si>
  <si>
    <t>1:51.2</t>
  </si>
  <si>
    <t>1:49.3</t>
  </si>
  <si>
    <t>159</t>
  </si>
  <si>
    <t>148</t>
  </si>
  <si>
    <t>135</t>
  </si>
  <si>
    <t>96</t>
  </si>
  <si>
    <t>114</t>
  </si>
  <si>
    <t>94</t>
  </si>
  <si>
    <t>146</t>
  </si>
  <si>
    <t>106</t>
  </si>
  <si>
    <t>73</t>
  </si>
  <si>
    <t>174</t>
  </si>
  <si>
    <t>164</t>
  </si>
  <si>
    <t>92</t>
  </si>
  <si>
    <t>180</t>
  </si>
  <si>
    <t>143</t>
  </si>
  <si>
    <t>171</t>
  </si>
  <si>
    <t>161</t>
  </si>
  <si>
    <t>153</t>
  </si>
  <si>
    <t>185</t>
  </si>
  <si>
    <t>170</t>
  </si>
  <si>
    <t>169</t>
  </si>
  <si>
    <t>142</t>
  </si>
  <si>
    <t>140</t>
  </si>
  <si>
    <t>85</t>
  </si>
  <si>
    <t>151</t>
  </si>
  <si>
    <t>112</t>
  </si>
  <si>
    <t>79</t>
  </si>
  <si>
    <t>72</t>
  </si>
  <si>
    <t xml:space="preserve">      ЮНОШИ 2007 - 2008 Г.Р.</t>
  </si>
  <si>
    <t xml:space="preserve">     Главный судья СС ВК</t>
  </si>
  <si>
    <t xml:space="preserve">     Главный секретарь СС ВК</t>
  </si>
  <si>
    <t xml:space="preserve">     ДЕВУШКИ 2007 - 2008 Г.Р.</t>
  </si>
  <si>
    <t xml:space="preserve">   ЮНОШИ 2007-2008</t>
  </si>
  <si>
    <t xml:space="preserve">   Главный судья СС ВК</t>
  </si>
  <si>
    <t xml:space="preserve">   Главный секретарь СС ВК</t>
  </si>
  <si>
    <t xml:space="preserve">   ДЕВУШКИ 2007-2008</t>
  </si>
  <si>
    <t>Комсомольская СОШ №1</t>
  </si>
  <si>
    <t>ВСЕРОССИЙСКИЕ СОРЕВНОВАНИЯ ПО ЛЕГКОАТЛЕТИЧЕСКОМУ МНОГОБОРЬЮ В ПОМЕЩЕНИИ "ШИПОВКА ЮНЫХ" ПО ПРИВОЛЖСКОМУ ФЕДЕРАЛЬНОМУ ОКРУГУ</t>
  </si>
  <si>
    <t>ВСЕРОССИЙСКИЕ СОРЕВНОВАНИЯ ПО ЛЕГКОАТЛЕТИЧЕСКОМУ МНОГОБОРЬЮ В ПОМЕЩЕНИИ             "ШИПОВКА ЮНЫХ" ПО ПРИВОЛЖСКОМУ ФЕДЕРАЛЬНОМУ ОКРУГУ</t>
  </si>
  <si>
    <t>ВСЕРОССИЙСКИЕ СОРЕВНОВАНИЯ ПО ЛЕГКОАТЛЕТИЧЕСКОМУ МНОГОБОРЬЮ В ПОМЕЩЕНИИ                  "ШИПОВКА ЮНЫХ" ПО ПРИВОЛЖСКОМУ ФЕДЕРАЛЬНОМУ ОКРУГУ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</si>
</sst>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49" fontId="11" fillId="0" borderId="1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87"/>
  <sheetViews>
    <sheetView view="pageLayout" workbookViewId="0" topLeftCell="B52">
      <selection activeCell="B65" sqref="A65:IV65"/>
    </sheetView>
  </sheetViews>
  <sheetFormatPr defaultColWidth="8.8515625" defaultRowHeight="12.75"/>
  <cols>
    <col min="1" max="1" width="5.7109375" style="3" hidden="1" customWidth="1"/>
    <col min="2" max="2" width="24.140625" style="3" customWidth="1"/>
    <col min="3" max="3" width="32.28125" style="3" customWidth="1"/>
    <col min="4" max="4" width="19.7109375" style="3" customWidth="1"/>
    <col min="5" max="5" width="7.57421875" style="3" customWidth="1"/>
    <col min="6" max="6" width="6.28125" style="3" customWidth="1"/>
    <col min="7" max="7" width="7.57421875" style="3" customWidth="1"/>
    <col min="8" max="8" width="6.28125" style="3" customWidth="1"/>
    <col min="9" max="9" width="7.421875" style="3" customWidth="1"/>
    <col min="10" max="10" width="6.28125" style="3" customWidth="1"/>
    <col min="11" max="11" width="7.421875" style="5" customWidth="1"/>
    <col min="12" max="12" width="6.28125" style="3" customWidth="1"/>
    <col min="13" max="13" width="6.57421875" style="3" customWidth="1"/>
    <col min="14" max="14" width="7.57421875" style="3" customWidth="1"/>
    <col min="15" max="15" width="8.00390625" style="3" customWidth="1"/>
    <col min="16" max="16" width="7.7109375" style="3" customWidth="1"/>
    <col min="17" max="17" width="13.421875" style="3" customWidth="1"/>
    <col min="18" max="16384" width="8.8515625" style="3" customWidth="1"/>
  </cols>
  <sheetData>
    <row r="1" spans="2:253" ht="15.7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8"/>
      <c r="P1" s="18"/>
      <c r="Q1" s="18"/>
      <c r="R1" s="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2:253" ht="15.75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8"/>
      <c r="P2" s="18"/>
      <c r="Q2" s="18"/>
      <c r="R2" s="1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2:253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ht="63.75" customHeight="1">
      <c r="B4" s="48" t="s">
        <v>554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0"/>
      <c r="P4" s="10"/>
      <c r="Q4" s="10"/>
      <c r="R4" s="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6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13.5" customHeight="1">
      <c r="B6" s="1"/>
      <c r="C6" s="1"/>
      <c r="D6" s="1"/>
      <c r="E6" s="1"/>
      <c r="F6" s="1"/>
      <c r="G6" s="17" t="s">
        <v>383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13.5" customHeight="1">
      <c r="B7" s="1"/>
      <c r="C7" s="47"/>
      <c r="D7" s="47"/>
      <c r="E7" s="47"/>
      <c r="F7" s="47"/>
      <c r="G7" s="47"/>
      <c r="H7" s="47"/>
      <c r="I7" s="47"/>
      <c r="J7" s="47"/>
      <c r="K7" s="2" t="s">
        <v>381</v>
      </c>
      <c r="L7" s="2"/>
      <c r="M7" s="2"/>
      <c r="N7" s="2"/>
      <c r="O7" s="17"/>
      <c r="P7" s="17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3" ht="9.75" customHeight="1">
      <c r="B8" s="1"/>
      <c r="C8" s="9"/>
      <c r="D8" s="9"/>
      <c r="E8" s="9"/>
      <c r="F8" s="9"/>
      <c r="G8" s="9"/>
      <c r="H8" s="9"/>
      <c r="I8" s="9"/>
      <c r="J8" s="9"/>
      <c r="K8"/>
      <c r="L8"/>
      <c r="M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9" ht="12.75">
      <c r="B9" s="4" t="s">
        <v>544</v>
      </c>
      <c r="H9" s="8"/>
      <c r="I9" s="8"/>
    </row>
    <row r="10" spans="2:9" ht="8.25" customHeight="1">
      <c r="B10" s="4"/>
      <c r="H10" s="8"/>
      <c r="I10" s="8"/>
    </row>
    <row r="11" spans="2:14" ht="30" customHeight="1">
      <c r="B11" s="46" t="s">
        <v>4</v>
      </c>
      <c r="C11" s="46" t="s">
        <v>3</v>
      </c>
      <c r="D11" s="49" t="s">
        <v>5</v>
      </c>
      <c r="E11" s="46" t="s">
        <v>6</v>
      </c>
      <c r="F11" s="46"/>
      <c r="G11" s="46" t="s">
        <v>490</v>
      </c>
      <c r="H11" s="46"/>
      <c r="I11" s="46" t="s">
        <v>8</v>
      </c>
      <c r="J11" s="46"/>
      <c r="K11" s="46" t="s">
        <v>9</v>
      </c>
      <c r="L11" s="46"/>
      <c r="M11" s="46" t="s">
        <v>10</v>
      </c>
      <c r="N11" s="46" t="s">
        <v>11</v>
      </c>
    </row>
    <row r="12" spans="2:14" ht="28.5">
      <c r="B12" s="46"/>
      <c r="C12" s="46"/>
      <c r="D12" s="50"/>
      <c r="E12" s="19" t="s">
        <v>12</v>
      </c>
      <c r="F12" s="19" t="s">
        <v>13</v>
      </c>
      <c r="G12" s="19" t="s">
        <v>12</v>
      </c>
      <c r="H12" s="19" t="s">
        <v>13</v>
      </c>
      <c r="I12" s="19" t="s">
        <v>12</v>
      </c>
      <c r="J12" s="19" t="s">
        <v>13</v>
      </c>
      <c r="K12" s="19" t="s">
        <v>12</v>
      </c>
      <c r="L12" s="19" t="s">
        <v>13</v>
      </c>
      <c r="M12" s="46"/>
      <c r="N12" s="46"/>
    </row>
    <row r="13" spans="1:14" ht="15.75">
      <c r="A13" s="15" t="s">
        <v>21</v>
      </c>
      <c r="B13" s="12" t="s">
        <v>258</v>
      </c>
      <c r="C13" s="14" t="s">
        <v>242</v>
      </c>
      <c r="D13" s="14" t="s">
        <v>116</v>
      </c>
      <c r="E13" s="34" t="s">
        <v>322</v>
      </c>
      <c r="F13" s="34" t="s">
        <v>141</v>
      </c>
      <c r="G13" s="34" t="s">
        <v>516</v>
      </c>
      <c r="H13" s="34" t="s">
        <v>418</v>
      </c>
      <c r="I13" s="34" t="s">
        <v>359</v>
      </c>
      <c r="J13" s="34" t="s">
        <v>128</v>
      </c>
      <c r="K13" s="34"/>
      <c r="L13" s="34"/>
      <c r="M13" s="21">
        <f aca="true" t="shared" si="0" ref="M13:M44">F13+H13+J13+L13</f>
        <v>162</v>
      </c>
      <c r="N13" s="20">
        <v>1</v>
      </c>
    </row>
    <row r="14" spans="1:14" ht="15.75">
      <c r="A14" s="41"/>
      <c r="B14" s="42" t="s">
        <v>267</v>
      </c>
      <c r="C14" s="43" t="s">
        <v>170</v>
      </c>
      <c r="D14" s="43" t="s">
        <v>173</v>
      </c>
      <c r="E14" s="34" t="s">
        <v>323</v>
      </c>
      <c r="F14" s="34" t="s">
        <v>200</v>
      </c>
      <c r="G14" s="34" t="s">
        <v>515</v>
      </c>
      <c r="H14" s="34" t="s">
        <v>448</v>
      </c>
      <c r="I14" s="34" t="s">
        <v>361</v>
      </c>
      <c r="J14" s="34" t="s">
        <v>200</v>
      </c>
      <c r="K14" s="34"/>
      <c r="L14" s="34"/>
      <c r="M14" s="45">
        <f t="shared" si="0"/>
        <v>155</v>
      </c>
      <c r="N14" s="44">
        <v>2</v>
      </c>
    </row>
    <row r="15" spans="1:14" ht="15.75">
      <c r="A15" s="15" t="s">
        <v>21</v>
      </c>
      <c r="B15" s="12" t="s">
        <v>209</v>
      </c>
      <c r="C15" s="14" t="s">
        <v>46</v>
      </c>
      <c r="D15" s="14" t="s">
        <v>47</v>
      </c>
      <c r="E15" s="34" t="s">
        <v>313</v>
      </c>
      <c r="F15" s="34" t="s">
        <v>283</v>
      </c>
      <c r="G15" s="34" t="s">
        <v>510</v>
      </c>
      <c r="H15" s="34" t="s">
        <v>511</v>
      </c>
      <c r="I15" s="34" t="s">
        <v>369</v>
      </c>
      <c r="J15" s="34" t="s">
        <v>191</v>
      </c>
      <c r="K15" s="34"/>
      <c r="L15" s="34"/>
      <c r="M15" s="45">
        <f t="shared" si="0"/>
        <v>143</v>
      </c>
      <c r="N15" s="44">
        <v>3</v>
      </c>
    </row>
    <row r="16" spans="1:14" ht="15.75">
      <c r="A16" s="15" t="s">
        <v>21</v>
      </c>
      <c r="B16" s="12" t="s">
        <v>279</v>
      </c>
      <c r="C16" s="14" t="s">
        <v>261</v>
      </c>
      <c r="D16" s="14" t="s">
        <v>262</v>
      </c>
      <c r="E16" s="34" t="s">
        <v>323</v>
      </c>
      <c r="F16" s="34" t="s">
        <v>200</v>
      </c>
      <c r="G16" s="34" t="s">
        <v>514</v>
      </c>
      <c r="H16" s="34" t="s">
        <v>52</v>
      </c>
      <c r="I16" s="34" t="s">
        <v>365</v>
      </c>
      <c r="J16" s="34" t="s">
        <v>240</v>
      </c>
      <c r="K16" s="34"/>
      <c r="L16" s="34"/>
      <c r="M16" s="45">
        <f t="shared" si="0"/>
        <v>132</v>
      </c>
      <c r="N16" s="44">
        <v>4</v>
      </c>
    </row>
    <row r="17" spans="1:14" ht="15.75">
      <c r="A17" s="15" t="s">
        <v>18</v>
      </c>
      <c r="B17" s="12" t="s">
        <v>237</v>
      </c>
      <c r="C17" s="14" t="s">
        <v>131</v>
      </c>
      <c r="D17" s="14" t="s">
        <v>138</v>
      </c>
      <c r="E17" s="34" t="s">
        <v>302</v>
      </c>
      <c r="F17" s="34" t="s">
        <v>205</v>
      </c>
      <c r="G17" s="34" t="s">
        <v>507</v>
      </c>
      <c r="H17" s="34" t="s">
        <v>420</v>
      </c>
      <c r="I17" s="34" t="s">
        <v>376</v>
      </c>
      <c r="J17" s="34" t="s">
        <v>37</v>
      </c>
      <c r="K17" s="34"/>
      <c r="L17" s="34"/>
      <c r="M17" s="45">
        <f t="shared" si="0"/>
        <v>129</v>
      </c>
      <c r="N17" s="44">
        <v>5</v>
      </c>
    </row>
    <row r="18" spans="1:14" ht="15.75">
      <c r="A18" s="41" t="s">
        <v>22</v>
      </c>
      <c r="B18" s="42" t="s">
        <v>213</v>
      </c>
      <c r="C18" s="43" t="s">
        <v>28</v>
      </c>
      <c r="D18" s="43" t="s">
        <v>215</v>
      </c>
      <c r="E18" s="34" t="s">
        <v>313</v>
      </c>
      <c r="F18" s="34" t="s">
        <v>283</v>
      </c>
      <c r="G18" s="34" t="s">
        <v>513</v>
      </c>
      <c r="H18" s="34" t="s">
        <v>110</v>
      </c>
      <c r="I18" s="34" t="s">
        <v>371</v>
      </c>
      <c r="J18" s="34" t="s">
        <v>143</v>
      </c>
      <c r="K18" s="34"/>
      <c r="L18" s="34"/>
      <c r="M18" s="45">
        <f t="shared" si="0"/>
        <v>126</v>
      </c>
      <c r="N18" s="44">
        <v>6</v>
      </c>
    </row>
    <row r="19" spans="1:14" ht="15.75">
      <c r="A19" s="41"/>
      <c r="B19" s="42" t="s">
        <v>211</v>
      </c>
      <c r="C19" s="43" t="s">
        <v>170</v>
      </c>
      <c r="D19" s="43" t="s">
        <v>173</v>
      </c>
      <c r="E19" s="34" t="s">
        <v>302</v>
      </c>
      <c r="F19" s="34" t="s">
        <v>205</v>
      </c>
      <c r="G19" s="34" t="s">
        <v>512</v>
      </c>
      <c r="H19" s="34" t="s">
        <v>179</v>
      </c>
      <c r="I19" s="34" t="s">
        <v>370</v>
      </c>
      <c r="J19" s="34" t="s">
        <v>110</v>
      </c>
      <c r="K19" s="34"/>
      <c r="L19" s="34"/>
      <c r="M19" s="45">
        <f t="shared" si="0"/>
        <v>115</v>
      </c>
      <c r="N19" s="44">
        <v>7</v>
      </c>
    </row>
    <row r="20" spans="1:14" ht="15.75">
      <c r="A20" s="24" t="s">
        <v>22</v>
      </c>
      <c r="B20" s="22" t="s">
        <v>198</v>
      </c>
      <c r="C20" s="33" t="s">
        <v>327</v>
      </c>
      <c r="D20" s="14"/>
      <c r="E20" s="34" t="s">
        <v>310</v>
      </c>
      <c r="F20" s="34" t="s">
        <v>126</v>
      </c>
      <c r="G20" s="34" t="s">
        <v>508</v>
      </c>
      <c r="H20" s="34" t="s">
        <v>143</v>
      </c>
      <c r="I20" s="34" t="s">
        <v>379</v>
      </c>
      <c r="J20" s="34" t="s">
        <v>50</v>
      </c>
      <c r="K20" s="34"/>
      <c r="L20" s="34"/>
      <c r="M20" s="21">
        <f t="shared" si="0"/>
        <v>115</v>
      </c>
      <c r="N20" s="20">
        <v>7</v>
      </c>
    </row>
    <row r="21" spans="1:14" ht="15.75">
      <c r="A21" s="15" t="s">
        <v>21</v>
      </c>
      <c r="B21" s="12" t="s">
        <v>202</v>
      </c>
      <c r="C21" s="14" t="s">
        <v>46</v>
      </c>
      <c r="D21" s="14" t="s">
        <v>47</v>
      </c>
      <c r="E21" s="34" t="s">
        <v>318</v>
      </c>
      <c r="F21" s="34" t="s">
        <v>27</v>
      </c>
      <c r="G21" s="34" t="s">
        <v>509</v>
      </c>
      <c r="H21" s="34" t="s">
        <v>55</v>
      </c>
      <c r="I21" s="34"/>
      <c r="J21" s="34"/>
      <c r="K21" s="34" t="s">
        <v>229</v>
      </c>
      <c r="L21" s="34" t="s">
        <v>36</v>
      </c>
      <c r="M21" s="21">
        <f t="shared" si="0"/>
        <v>114</v>
      </c>
      <c r="N21" s="20">
        <v>9</v>
      </c>
    </row>
    <row r="22" spans="1:14" ht="15.75">
      <c r="A22" s="15" t="s">
        <v>18</v>
      </c>
      <c r="B22" s="12" t="s">
        <v>231</v>
      </c>
      <c r="C22" s="14" t="s">
        <v>40</v>
      </c>
      <c r="D22" s="14" t="s">
        <v>106</v>
      </c>
      <c r="E22" s="34" t="s">
        <v>310</v>
      </c>
      <c r="F22" s="34" t="s">
        <v>126</v>
      </c>
      <c r="G22" s="34" t="s">
        <v>503</v>
      </c>
      <c r="H22" s="34" t="s">
        <v>205</v>
      </c>
      <c r="I22" s="34" t="s">
        <v>342</v>
      </c>
      <c r="J22" s="34" t="s">
        <v>175</v>
      </c>
      <c r="K22" s="34"/>
      <c r="L22" s="34"/>
      <c r="M22" s="21">
        <f t="shared" si="0"/>
        <v>112</v>
      </c>
      <c r="N22" s="20">
        <v>10</v>
      </c>
    </row>
    <row r="23" spans="1:14" ht="15.75">
      <c r="A23" s="15" t="s">
        <v>18</v>
      </c>
      <c r="B23" s="12" t="s">
        <v>219</v>
      </c>
      <c r="C23" s="14" t="s">
        <v>131</v>
      </c>
      <c r="D23" s="14" t="s">
        <v>138</v>
      </c>
      <c r="E23" s="34" t="s">
        <v>301</v>
      </c>
      <c r="F23" s="34" t="s">
        <v>64</v>
      </c>
      <c r="G23" s="34" t="s">
        <v>498</v>
      </c>
      <c r="H23" s="34" t="s">
        <v>223</v>
      </c>
      <c r="I23" s="34" t="s">
        <v>372</v>
      </c>
      <c r="J23" s="34" t="s">
        <v>184</v>
      </c>
      <c r="K23" s="34"/>
      <c r="L23" s="34"/>
      <c r="M23" s="21">
        <f t="shared" si="0"/>
        <v>111</v>
      </c>
      <c r="N23" s="20">
        <v>11</v>
      </c>
    </row>
    <row r="24" spans="1:14" ht="15.75">
      <c r="A24" s="15" t="s">
        <v>21</v>
      </c>
      <c r="B24" s="12" t="s">
        <v>250</v>
      </c>
      <c r="C24" s="14" t="s">
        <v>242</v>
      </c>
      <c r="D24" s="14" t="s">
        <v>116</v>
      </c>
      <c r="E24" s="34" t="s">
        <v>301</v>
      </c>
      <c r="F24" s="34" t="s">
        <v>64</v>
      </c>
      <c r="G24" s="34" t="s">
        <v>496</v>
      </c>
      <c r="H24" s="34" t="s">
        <v>223</v>
      </c>
      <c r="I24" s="34" t="s">
        <v>357</v>
      </c>
      <c r="J24" s="34" t="s">
        <v>178</v>
      </c>
      <c r="K24" s="34"/>
      <c r="L24" s="34"/>
      <c r="M24" s="21">
        <f t="shared" si="0"/>
        <v>106</v>
      </c>
      <c r="N24" s="20">
        <v>12</v>
      </c>
    </row>
    <row r="25" spans="1:14" ht="15.75">
      <c r="A25" s="15" t="s">
        <v>18</v>
      </c>
      <c r="B25" s="12" t="s">
        <v>221</v>
      </c>
      <c r="C25" s="14" t="s">
        <v>73</v>
      </c>
      <c r="D25" s="14"/>
      <c r="E25" s="34" t="s">
        <v>301</v>
      </c>
      <c r="F25" s="34" t="s">
        <v>64</v>
      </c>
      <c r="G25" s="34" t="s">
        <v>506</v>
      </c>
      <c r="H25" s="34" t="s">
        <v>179</v>
      </c>
      <c r="I25" s="34" t="s">
        <v>362</v>
      </c>
      <c r="J25" s="34" t="s">
        <v>191</v>
      </c>
      <c r="K25" s="34"/>
      <c r="L25" s="34"/>
      <c r="M25" s="21">
        <f t="shared" si="0"/>
        <v>104</v>
      </c>
      <c r="N25" s="20">
        <v>13</v>
      </c>
    </row>
    <row r="26" spans="1:14" ht="15.75">
      <c r="A26" s="15" t="s">
        <v>21</v>
      </c>
      <c r="B26" s="12" t="s">
        <v>286</v>
      </c>
      <c r="C26" s="14" t="s">
        <v>261</v>
      </c>
      <c r="D26" s="14" t="s">
        <v>262</v>
      </c>
      <c r="E26" s="34" t="s">
        <v>301</v>
      </c>
      <c r="F26" s="34" t="s">
        <v>64</v>
      </c>
      <c r="G26" s="34" t="s">
        <v>404</v>
      </c>
      <c r="H26" s="34" t="s">
        <v>179</v>
      </c>
      <c r="I26" s="34" t="s">
        <v>347</v>
      </c>
      <c r="J26" s="34" t="s">
        <v>55</v>
      </c>
      <c r="K26" s="34"/>
      <c r="L26" s="34"/>
      <c r="M26" s="21">
        <f t="shared" si="0"/>
        <v>102</v>
      </c>
      <c r="N26" s="20">
        <v>14</v>
      </c>
    </row>
    <row r="27" spans="1:14" ht="15.75">
      <c r="A27" s="15" t="s">
        <v>22</v>
      </c>
      <c r="B27" s="12" t="s">
        <v>272</v>
      </c>
      <c r="C27" s="14" t="s">
        <v>35</v>
      </c>
      <c r="D27" s="14" t="s">
        <v>274</v>
      </c>
      <c r="E27" s="34" t="s">
        <v>298</v>
      </c>
      <c r="F27" s="34" t="s">
        <v>55</v>
      </c>
      <c r="G27" s="34" t="s">
        <v>504</v>
      </c>
      <c r="H27" s="34" t="s">
        <v>50</v>
      </c>
      <c r="I27" s="34" t="s">
        <v>362</v>
      </c>
      <c r="J27" s="34" t="s">
        <v>191</v>
      </c>
      <c r="K27" s="34"/>
      <c r="L27" s="34"/>
      <c r="M27" s="21">
        <f t="shared" si="0"/>
        <v>102</v>
      </c>
      <c r="N27" s="20">
        <v>14</v>
      </c>
    </row>
    <row r="28" spans="1:14" ht="15.75">
      <c r="A28" s="15" t="s">
        <v>18</v>
      </c>
      <c r="B28" s="12" t="s">
        <v>228</v>
      </c>
      <c r="C28" s="14" t="s">
        <v>89</v>
      </c>
      <c r="D28" s="14" t="s">
        <v>90</v>
      </c>
      <c r="E28" s="34" t="s">
        <v>291</v>
      </c>
      <c r="F28" s="34" t="s">
        <v>191</v>
      </c>
      <c r="G28" s="34" t="s">
        <v>422</v>
      </c>
      <c r="H28" s="34" t="s">
        <v>350</v>
      </c>
      <c r="I28" s="34" t="s">
        <v>374</v>
      </c>
      <c r="J28" s="34" t="s">
        <v>192</v>
      </c>
      <c r="K28" s="34"/>
      <c r="L28" s="34"/>
      <c r="M28" s="21">
        <f t="shared" si="0"/>
        <v>101</v>
      </c>
      <c r="N28" s="20">
        <v>16</v>
      </c>
    </row>
    <row r="29" spans="1:14" ht="15.75">
      <c r="A29" s="15" t="s">
        <v>22</v>
      </c>
      <c r="B29" s="12" t="s">
        <v>204</v>
      </c>
      <c r="C29" s="14" t="s">
        <v>35</v>
      </c>
      <c r="D29" s="14" t="s">
        <v>382</v>
      </c>
      <c r="E29" s="34" t="s">
        <v>301</v>
      </c>
      <c r="F29" s="34" t="s">
        <v>64</v>
      </c>
      <c r="G29" s="34" t="s">
        <v>502</v>
      </c>
      <c r="H29" s="34" t="s">
        <v>55</v>
      </c>
      <c r="I29" s="34" t="s">
        <v>353</v>
      </c>
      <c r="J29" s="34" t="s">
        <v>38</v>
      </c>
      <c r="K29" s="34"/>
      <c r="L29" s="34"/>
      <c r="M29" s="21">
        <f t="shared" si="0"/>
        <v>100</v>
      </c>
      <c r="N29" s="20">
        <v>17</v>
      </c>
    </row>
    <row r="30" spans="1:14" ht="15.75">
      <c r="A30" s="15" t="s">
        <v>21</v>
      </c>
      <c r="B30" s="12" t="s">
        <v>263</v>
      </c>
      <c r="C30" s="14" t="s">
        <v>242</v>
      </c>
      <c r="D30" s="14" t="s">
        <v>116</v>
      </c>
      <c r="E30" s="34" t="s">
        <v>293</v>
      </c>
      <c r="F30" s="34" t="s">
        <v>34</v>
      </c>
      <c r="G30" s="34" t="s">
        <v>486</v>
      </c>
      <c r="H30" s="34" t="s">
        <v>27</v>
      </c>
      <c r="I30" s="34" t="s">
        <v>338</v>
      </c>
      <c r="J30" s="34" t="s">
        <v>195</v>
      </c>
      <c r="K30" s="34"/>
      <c r="L30" s="34"/>
      <c r="M30" s="21">
        <f t="shared" si="0"/>
        <v>99</v>
      </c>
      <c r="N30" s="20">
        <v>18</v>
      </c>
    </row>
    <row r="31" spans="1:14" ht="15.75">
      <c r="A31" s="15" t="s">
        <v>18</v>
      </c>
      <c r="B31" s="12" t="s">
        <v>251</v>
      </c>
      <c r="C31" s="14" t="s">
        <v>131</v>
      </c>
      <c r="D31" s="14" t="s">
        <v>138</v>
      </c>
      <c r="E31" s="34" t="s">
        <v>301</v>
      </c>
      <c r="F31" s="34" t="s">
        <v>64</v>
      </c>
      <c r="G31" s="34" t="s">
        <v>475</v>
      </c>
      <c r="H31" s="34" t="s">
        <v>50</v>
      </c>
      <c r="I31" s="34" t="s">
        <v>342</v>
      </c>
      <c r="J31" s="34" t="s">
        <v>175</v>
      </c>
      <c r="K31" s="34"/>
      <c r="L31" s="34"/>
      <c r="M31" s="21">
        <f t="shared" si="0"/>
        <v>98</v>
      </c>
      <c r="N31" s="20">
        <v>19</v>
      </c>
    </row>
    <row r="32" spans="1:14" ht="15.75">
      <c r="A32" s="24" t="s">
        <v>22</v>
      </c>
      <c r="B32" s="12" t="s">
        <v>324</v>
      </c>
      <c r="C32" s="14" t="s">
        <v>326</v>
      </c>
      <c r="D32" s="14"/>
      <c r="E32" s="34" t="s">
        <v>310</v>
      </c>
      <c r="F32" s="34" t="s">
        <v>126</v>
      </c>
      <c r="G32" s="34" t="s">
        <v>499</v>
      </c>
      <c r="H32" s="34" t="s">
        <v>191</v>
      </c>
      <c r="I32" s="34"/>
      <c r="J32" s="34"/>
      <c r="K32" s="34" t="s">
        <v>108</v>
      </c>
      <c r="L32" s="34" t="s">
        <v>177</v>
      </c>
      <c r="M32" s="21">
        <f t="shared" si="0"/>
        <v>98</v>
      </c>
      <c r="N32" s="20">
        <v>19</v>
      </c>
    </row>
    <row r="33" spans="1:14" ht="15.75">
      <c r="A33" s="15" t="s">
        <v>18</v>
      </c>
      <c r="B33" s="12" t="s">
        <v>208</v>
      </c>
      <c r="C33" s="14" t="s">
        <v>89</v>
      </c>
      <c r="D33" s="14" t="s">
        <v>90</v>
      </c>
      <c r="E33" s="34" t="s">
        <v>297</v>
      </c>
      <c r="F33" s="34" t="s">
        <v>175</v>
      </c>
      <c r="G33" s="34" t="s">
        <v>484</v>
      </c>
      <c r="H33" s="34" t="s">
        <v>283</v>
      </c>
      <c r="I33" s="34" t="s">
        <v>368</v>
      </c>
      <c r="J33" s="34" t="s">
        <v>197</v>
      </c>
      <c r="K33" s="34"/>
      <c r="L33" s="34"/>
      <c r="M33" s="21">
        <f t="shared" si="0"/>
        <v>92</v>
      </c>
      <c r="N33" s="20">
        <v>21</v>
      </c>
    </row>
    <row r="34" spans="1:14" ht="15.75">
      <c r="A34" s="15" t="s">
        <v>18</v>
      </c>
      <c r="B34" s="12" t="s">
        <v>227</v>
      </c>
      <c r="C34" s="14" t="s">
        <v>73</v>
      </c>
      <c r="D34" s="14"/>
      <c r="E34" s="34" t="s">
        <v>296</v>
      </c>
      <c r="F34" s="34" t="s">
        <v>37</v>
      </c>
      <c r="G34" s="34" t="s">
        <v>494</v>
      </c>
      <c r="H34" s="34" t="s">
        <v>191</v>
      </c>
      <c r="I34" s="34" t="s">
        <v>373</v>
      </c>
      <c r="J34" s="34" t="s">
        <v>182</v>
      </c>
      <c r="K34" s="34"/>
      <c r="L34" s="34"/>
      <c r="M34" s="21">
        <f t="shared" si="0"/>
        <v>91</v>
      </c>
      <c r="N34" s="20">
        <v>22</v>
      </c>
    </row>
    <row r="35" spans="1:14" ht="15.75">
      <c r="A35" s="15" t="s">
        <v>21</v>
      </c>
      <c r="B35" s="12" t="s">
        <v>266</v>
      </c>
      <c r="C35" s="14" t="s">
        <v>242</v>
      </c>
      <c r="D35" s="14" t="s">
        <v>116</v>
      </c>
      <c r="E35" s="34" t="s">
        <v>293</v>
      </c>
      <c r="F35" s="34" t="s">
        <v>34</v>
      </c>
      <c r="G35" s="34" t="s">
        <v>489</v>
      </c>
      <c r="H35" s="34" t="s">
        <v>68</v>
      </c>
      <c r="I35" s="34" t="s">
        <v>346</v>
      </c>
      <c r="J35" s="34" t="s">
        <v>181</v>
      </c>
      <c r="K35" s="34"/>
      <c r="L35" s="34"/>
      <c r="M35" s="21">
        <f t="shared" si="0"/>
        <v>87</v>
      </c>
      <c r="N35" s="20">
        <v>23</v>
      </c>
    </row>
    <row r="36" spans="1:14" ht="15.75">
      <c r="A36" s="15" t="s">
        <v>21</v>
      </c>
      <c r="B36" s="12" t="s">
        <v>259</v>
      </c>
      <c r="C36" s="14" t="s">
        <v>261</v>
      </c>
      <c r="D36" s="14" t="s">
        <v>262</v>
      </c>
      <c r="E36" s="34" t="s">
        <v>310</v>
      </c>
      <c r="F36" s="34" t="s">
        <v>126</v>
      </c>
      <c r="G36" s="34" t="s">
        <v>500</v>
      </c>
      <c r="H36" s="34" t="s">
        <v>177</v>
      </c>
      <c r="I36" s="34" t="s">
        <v>330</v>
      </c>
      <c r="J36" s="34" t="s">
        <v>180</v>
      </c>
      <c r="K36" s="34"/>
      <c r="L36" s="34"/>
      <c r="M36" s="21">
        <f t="shared" si="0"/>
        <v>86</v>
      </c>
      <c r="N36" s="20">
        <v>24</v>
      </c>
    </row>
    <row r="37" spans="1:14" ht="15.75">
      <c r="A37" s="15" t="s">
        <v>21</v>
      </c>
      <c r="B37" s="12" t="s">
        <v>248</v>
      </c>
      <c r="C37" s="14" t="s">
        <v>234</v>
      </c>
      <c r="D37" s="14" t="s">
        <v>235</v>
      </c>
      <c r="E37" s="34" t="s">
        <v>298</v>
      </c>
      <c r="F37" s="34" t="s">
        <v>55</v>
      </c>
      <c r="G37" s="34" t="s">
        <v>488</v>
      </c>
      <c r="H37" s="34" t="s">
        <v>68</v>
      </c>
      <c r="I37" s="34" t="s">
        <v>356</v>
      </c>
      <c r="J37" s="34" t="s">
        <v>192</v>
      </c>
      <c r="K37" s="34"/>
      <c r="L37" s="34"/>
      <c r="M37" s="21">
        <f t="shared" si="0"/>
        <v>86</v>
      </c>
      <c r="N37" s="20">
        <v>24</v>
      </c>
    </row>
    <row r="38" spans="1:14" ht="15.75">
      <c r="A38" s="15" t="s">
        <v>22</v>
      </c>
      <c r="B38" s="12" t="s">
        <v>282</v>
      </c>
      <c r="C38" s="14" t="s">
        <v>35</v>
      </c>
      <c r="D38" s="14" t="s">
        <v>382</v>
      </c>
      <c r="E38" s="34" t="s">
        <v>298</v>
      </c>
      <c r="F38" s="34" t="s">
        <v>55</v>
      </c>
      <c r="G38" s="34" t="s">
        <v>501</v>
      </c>
      <c r="H38" s="34" t="s">
        <v>188</v>
      </c>
      <c r="I38" s="34" t="s">
        <v>347</v>
      </c>
      <c r="J38" s="34" t="s">
        <v>55</v>
      </c>
      <c r="K38" s="34"/>
      <c r="L38" s="34"/>
      <c r="M38" s="21">
        <f t="shared" si="0"/>
        <v>85</v>
      </c>
      <c r="N38" s="20">
        <v>26</v>
      </c>
    </row>
    <row r="39" spans="1:14" ht="15.75">
      <c r="A39" s="24" t="s">
        <v>22</v>
      </c>
      <c r="B39" s="12" t="s">
        <v>328</v>
      </c>
      <c r="C39" s="14" t="s">
        <v>354</v>
      </c>
      <c r="D39" s="14"/>
      <c r="E39" s="34" t="s">
        <v>296</v>
      </c>
      <c r="F39" s="34" t="s">
        <v>37</v>
      </c>
      <c r="G39" s="34" t="s">
        <v>497</v>
      </c>
      <c r="H39" s="34" t="s">
        <v>182</v>
      </c>
      <c r="I39" s="34" t="s">
        <v>367</v>
      </c>
      <c r="J39" s="34" t="s">
        <v>34</v>
      </c>
      <c r="K39" s="34"/>
      <c r="L39" s="34"/>
      <c r="M39" s="21">
        <f t="shared" si="0"/>
        <v>85</v>
      </c>
      <c r="N39" s="20">
        <v>26</v>
      </c>
    </row>
    <row r="40" spans="1:14" ht="15.75">
      <c r="A40" s="15" t="s">
        <v>21</v>
      </c>
      <c r="B40" s="12" t="s">
        <v>277</v>
      </c>
      <c r="C40" s="14" t="s">
        <v>261</v>
      </c>
      <c r="D40" s="14" t="s">
        <v>262</v>
      </c>
      <c r="E40" s="34" t="s">
        <v>293</v>
      </c>
      <c r="F40" s="34" t="s">
        <v>34</v>
      </c>
      <c r="G40" s="34" t="s">
        <v>491</v>
      </c>
      <c r="H40" s="34" t="s">
        <v>55</v>
      </c>
      <c r="I40" s="34" t="s">
        <v>364</v>
      </c>
      <c r="J40" s="34" t="s">
        <v>178</v>
      </c>
      <c r="K40" s="34"/>
      <c r="L40" s="34"/>
      <c r="M40" s="21">
        <f t="shared" si="0"/>
        <v>83</v>
      </c>
      <c r="N40" s="20">
        <v>28</v>
      </c>
    </row>
    <row r="41" spans="1:14" ht="15.75">
      <c r="A41" s="15" t="s">
        <v>21</v>
      </c>
      <c r="B41" s="12" t="s">
        <v>241</v>
      </c>
      <c r="C41" s="14" t="s">
        <v>242</v>
      </c>
      <c r="D41" s="14" t="s">
        <v>116</v>
      </c>
      <c r="E41" s="34" t="s">
        <v>297</v>
      </c>
      <c r="F41" s="34" t="s">
        <v>175</v>
      </c>
      <c r="G41" s="34" t="s">
        <v>480</v>
      </c>
      <c r="H41" s="34" t="s">
        <v>126</v>
      </c>
      <c r="I41" s="34" t="s">
        <v>378</v>
      </c>
      <c r="J41" s="34" t="s">
        <v>99</v>
      </c>
      <c r="K41" s="34"/>
      <c r="L41" s="34"/>
      <c r="M41" s="21">
        <f t="shared" si="0"/>
        <v>80</v>
      </c>
      <c r="N41" s="20">
        <v>29</v>
      </c>
    </row>
    <row r="42" spans="1:14" ht="15.75">
      <c r="A42" s="15" t="s">
        <v>21</v>
      </c>
      <c r="B42" s="12" t="s">
        <v>225</v>
      </c>
      <c r="C42" s="14" t="s">
        <v>46</v>
      </c>
      <c r="D42" s="14" t="s">
        <v>47</v>
      </c>
      <c r="E42" s="34" t="s">
        <v>301</v>
      </c>
      <c r="F42" s="34" t="s">
        <v>64</v>
      </c>
      <c r="G42" s="34" t="s">
        <v>505</v>
      </c>
      <c r="H42" s="34" t="s">
        <v>53</v>
      </c>
      <c r="I42" s="34" t="s">
        <v>347</v>
      </c>
      <c r="J42" s="34" t="s">
        <v>55</v>
      </c>
      <c r="K42" s="34"/>
      <c r="L42" s="34"/>
      <c r="M42" s="21">
        <f t="shared" si="0"/>
        <v>79</v>
      </c>
      <c r="N42" s="20">
        <v>30</v>
      </c>
    </row>
    <row r="43" spans="1:14" ht="15.75">
      <c r="A43" s="15" t="s">
        <v>18</v>
      </c>
      <c r="B43" s="12" t="s">
        <v>230</v>
      </c>
      <c r="C43" s="14" t="s">
        <v>54</v>
      </c>
      <c r="D43" s="14" t="s">
        <v>33</v>
      </c>
      <c r="E43" s="34" t="s">
        <v>298</v>
      </c>
      <c r="F43" s="34" t="s">
        <v>55</v>
      </c>
      <c r="G43" s="34" t="s">
        <v>485</v>
      </c>
      <c r="H43" s="34" t="s">
        <v>50</v>
      </c>
      <c r="I43" s="34" t="s">
        <v>315</v>
      </c>
      <c r="J43" s="34" t="s">
        <v>99</v>
      </c>
      <c r="K43" s="34"/>
      <c r="L43" s="34"/>
      <c r="M43" s="21">
        <f t="shared" si="0"/>
        <v>79</v>
      </c>
      <c r="N43" s="20">
        <v>30</v>
      </c>
    </row>
    <row r="44" spans="1:14" ht="15.75">
      <c r="A44" s="15" t="s">
        <v>18</v>
      </c>
      <c r="B44" s="12" t="s">
        <v>254</v>
      </c>
      <c r="C44" s="14" t="s">
        <v>131</v>
      </c>
      <c r="D44" s="14" t="s">
        <v>138</v>
      </c>
      <c r="E44" s="34" t="s">
        <v>304</v>
      </c>
      <c r="F44" s="34" t="s">
        <v>178</v>
      </c>
      <c r="G44" s="34" t="s">
        <v>483</v>
      </c>
      <c r="H44" s="34" t="s">
        <v>37</v>
      </c>
      <c r="I44" s="34" t="s">
        <v>358</v>
      </c>
      <c r="J44" s="34" t="s">
        <v>180</v>
      </c>
      <c r="K44" s="34"/>
      <c r="L44" s="34"/>
      <c r="M44" s="21">
        <f t="shared" si="0"/>
        <v>75</v>
      </c>
      <c r="N44" s="20">
        <v>32</v>
      </c>
    </row>
    <row r="45" spans="1:14" ht="15.75">
      <c r="A45" s="15" t="s">
        <v>18</v>
      </c>
      <c r="B45" s="12" t="s">
        <v>226</v>
      </c>
      <c r="C45" s="14" t="s">
        <v>40</v>
      </c>
      <c r="D45" s="14" t="s">
        <v>106</v>
      </c>
      <c r="E45" s="34" t="s">
        <v>293</v>
      </c>
      <c r="F45" s="34" t="s">
        <v>34</v>
      </c>
      <c r="G45" s="34" t="s">
        <v>493</v>
      </c>
      <c r="H45" s="34" t="s">
        <v>177</v>
      </c>
      <c r="I45" s="34" t="s">
        <v>341</v>
      </c>
      <c r="J45" s="34" t="s">
        <v>177</v>
      </c>
      <c r="K45" s="34"/>
      <c r="L45" s="34"/>
      <c r="M45" s="21">
        <f aca="true" t="shared" si="1" ref="M45:M70">F45+H45+J45+L45</f>
        <v>73</v>
      </c>
      <c r="N45" s="20">
        <v>33</v>
      </c>
    </row>
    <row r="46" spans="1:14" ht="15.75">
      <c r="A46" s="15" t="s">
        <v>18</v>
      </c>
      <c r="B46" s="29" t="s">
        <v>275</v>
      </c>
      <c r="C46" s="14" t="s">
        <v>131</v>
      </c>
      <c r="D46" s="14" t="s">
        <v>138</v>
      </c>
      <c r="E46" s="34" t="s">
        <v>304</v>
      </c>
      <c r="F46" s="34" t="s">
        <v>178</v>
      </c>
      <c r="G46" s="34" t="s">
        <v>481</v>
      </c>
      <c r="H46" s="34" t="s">
        <v>50</v>
      </c>
      <c r="I46" s="34" t="s">
        <v>363</v>
      </c>
      <c r="J46" s="34" t="s">
        <v>197</v>
      </c>
      <c r="K46" s="34"/>
      <c r="L46" s="34"/>
      <c r="M46" s="21">
        <f t="shared" si="1"/>
        <v>73</v>
      </c>
      <c r="N46" s="20">
        <v>33</v>
      </c>
    </row>
    <row r="47" spans="1:14" ht="15.75">
      <c r="A47" s="15" t="s">
        <v>22</v>
      </c>
      <c r="B47" s="12" t="s">
        <v>239</v>
      </c>
      <c r="C47" s="14" t="s">
        <v>35</v>
      </c>
      <c r="D47" s="14" t="s">
        <v>382</v>
      </c>
      <c r="E47" s="34" t="s">
        <v>298</v>
      </c>
      <c r="F47" s="34" t="s">
        <v>55</v>
      </c>
      <c r="G47" s="34" t="s">
        <v>495</v>
      </c>
      <c r="H47" s="34" t="s">
        <v>192</v>
      </c>
      <c r="I47" s="34" t="s">
        <v>377</v>
      </c>
      <c r="J47" s="34" t="s">
        <v>174</v>
      </c>
      <c r="K47" s="34"/>
      <c r="L47" s="34"/>
      <c r="M47" s="21">
        <f t="shared" si="1"/>
        <v>72</v>
      </c>
      <c r="N47" s="20">
        <v>35</v>
      </c>
    </row>
    <row r="48" spans="1:14" ht="15.75">
      <c r="A48" s="15" t="s">
        <v>18</v>
      </c>
      <c r="B48" s="22" t="s">
        <v>268</v>
      </c>
      <c r="C48" s="14" t="s">
        <v>89</v>
      </c>
      <c r="D48" s="14" t="s">
        <v>90</v>
      </c>
      <c r="E48" s="34" t="s">
        <v>289</v>
      </c>
      <c r="F48" s="34" t="s">
        <v>180</v>
      </c>
      <c r="G48" s="34" t="s">
        <v>477</v>
      </c>
      <c r="H48" s="34" t="s">
        <v>52</v>
      </c>
      <c r="I48" s="34" t="s">
        <v>315</v>
      </c>
      <c r="J48" s="34" t="s">
        <v>99</v>
      </c>
      <c r="K48" s="34"/>
      <c r="L48" s="34"/>
      <c r="M48" s="21">
        <f t="shared" si="1"/>
        <v>71</v>
      </c>
      <c r="N48" s="20">
        <v>36</v>
      </c>
    </row>
    <row r="49" spans="1:14" ht="15.75">
      <c r="A49" s="15" t="s">
        <v>21</v>
      </c>
      <c r="B49" s="12" t="s">
        <v>284</v>
      </c>
      <c r="C49" s="14" t="s">
        <v>234</v>
      </c>
      <c r="D49" s="14" t="s">
        <v>235</v>
      </c>
      <c r="E49" s="34" t="s">
        <v>319</v>
      </c>
      <c r="F49" s="34" t="s">
        <v>182</v>
      </c>
      <c r="G49" s="34" t="s">
        <v>492</v>
      </c>
      <c r="H49" s="34" t="s">
        <v>188</v>
      </c>
      <c r="I49" s="34" t="s">
        <v>366</v>
      </c>
      <c r="J49" s="34" t="s">
        <v>182</v>
      </c>
      <c r="K49" s="34"/>
      <c r="L49" s="34"/>
      <c r="M49" s="21">
        <f t="shared" si="1"/>
        <v>69</v>
      </c>
      <c r="N49" s="20">
        <v>37</v>
      </c>
    </row>
    <row r="50" spans="1:14" ht="15.75">
      <c r="A50" s="15" t="s">
        <v>18</v>
      </c>
      <c r="B50" s="12" t="s">
        <v>206</v>
      </c>
      <c r="C50" s="14" t="s">
        <v>89</v>
      </c>
      <c r="D50" s="14" t="s">
        <v>90</v>
      </c>
      <c r="E50" s="34" t="s">
        <v>304</v>
      </c>
      <c r="F50" s="34" t="s">
        <v>178</v>
      </c>
      <c r="G50" s="34" t="s">
        <v>471</v>
      </c>
      <c r="H50" s="34" t="s">
        <v>147</v>
      </c>
      <c r="I50" s="34" t="s">
        <v>288</v>
      </c>
      <c r="J50" s="34" t="s">
        <v>69</v>
      </c>
      <c r="K50" s="34"/>
      <c r="L50" s="34"/>
      <c r="M50" s="21">
        <f t="shared" si="1"/>
        <v>69</v>
      </c>
      <c r="N50" s="20">
        <v>37</v>
      </c>
    </row>
    <row r="51" spans="1:14" ht="15.75">
      <c r="A51" s="15" t="s">
        <v>18</v>
      </c>
      <c r="B51" s="12" t="s">
        <v>207</v>
      </c>
      <c r="C51" s="14" t="s">
        <v>40</v>
      </c>
      <c r="D51" s="14" t="s">
        <v>106</v>
      </c>
      <c r="E51" s="34" t="s">
        <v>319</v>
      </c>
      <c r="F51" s="34" t="s">
        <v>182</v>
      </c>
      <c r="G51" s="34" t="s">
        <v>487</v>
      </c>
      <c r="H51" s="34" t="s">
        <v>178</v>
      </c>
      <c r="I51" s="34" t="s">
        <v>341</v>
      </c>
      <c r="J51" s="34" t="s">
        <v>177</v>
      </c>
      <c r="K51" s="34"/>
      <c r="L51" s="34"/>
      <c r="M51" s="21">
        <f t="shared" si="1"/>
        <v>68</v>
      </c>
      <c r="N51" s="20">
        <v>39</v>
      </c>
    </row>
    <row r="52" spans="1:14" ht="15.75">
      <c r="A52" s="15" t="s">
        <v>18</v>
      </c>
      <c r="B52" s="12" t="s">
        <v>224</v>
      </c>
      <c r="C52" s="14" t="s">
        <v>73</v>
      </c>
      <c r="D52" s="14"/>
      <c r="E52" s="34" t="s">
        <v>319</v>
      </c>
      <c r="F52" s="34" t="s">
        <v>182</v>
      </c>
      <c r="G52" s="34" t="s">
        <v>479</v>
      </c>
      <c r="H52" s="34" t="s">
        <v>34</v>
      </c>
      <c r="I52" s="34" t="s">
        <v>325</v>
      </c>
      <c r="J52" s="34" t="s">
        <v>152</v>
      </c>
      <c r="K52" s="34"/>
      <c r="L52" s="34"/>
      <c r="M52" s="21">
        <f t="shared" si="1"/>
        <v>67</v>
      </c>
      <c r="N52" s="20">
        <v>40</v>
      </c>
    </row>
    <row r="53" spans="1:14" ht="15.75">
      <c r="A53" s="15" t="s">
        <v>22</v>
      </c>
      <c r="B53" s="42" t="s">
        <v>253</v>
      </c>
      <c r="C53" s="43" t="s">
        <v>41</v>
      </c>
      <c r="D53" s="43" t="s">
        <v>42</v>
      </c>
      <c r="E53" s="34" t="s">
        <v>292</v>
      </c>
      <c r="F53" s="34" t="s">
        <v>181</v>
      </c>
      <c r="G53" s="34" t="s">
        <v>473</v>
      </c>
      <c r="H53" s="34" t="s">
        <v>110</v>
      </c>
      <c r="I53" s="34" t="s">
        <v>51</v>
      </c>
      <c r="J53" s="34" t="s">
        <v>58</v>
      </c>
      <c r="K53" s="34"/>
      <c r="L53" s="34"/>
      <c r="M53" s="45">
        <f t="shared" si="1"/>
        <v>67</v>
      </c>
      <c r="N53" s="44">
        <v>40</v>
      </c>
    </row>
    <row r="54" spans="1:14" ht="15.75">
      <c r="A54" s="15" t="s">
        <v>21</v>
      </c>
      <c r="B54" s="12" t="s">
        <v>287</v>
      </c>
      <c r="C54" s="14" t="s">
        <v>234</v>
      </c>
      <c r="D54" s="14" t="s">
        <v>235</v>
      </c>
      <c r="E54" s="34" t="s">
        <v>304</v>
      </c>
      <c r="F54" s="34" t="s">
        <v>178</v>
      </c>
      <c r="G54" s="34" t="s">
        <v>482</v>
      </c>
      <c r="H54" s="34" t="s">
        <v>182</v>
      </c>
      <c r="I54" s="34" t="s">
        <v>346</v>
      </c>
      <c r="J54" s="34" t="s">
        <v>181</v>
      </c>
      <c r="K54" s="34"/>
      <c r="L54" s="34"/>
      <c r="M54" s="21">
        <f t="shared" si="1"/>
        <v>66</v>
      </c>
      <c r="N54" s="20">
        <v>42</v>
      </c>
    </row>
    <row r="55" spans="1:14" ht="15.75">
      <c r="A55" s="15" t="s">
        <v>22</v>
      </c>
      <c r="B55" s="12" t="s">
        <v>245</v>
      </c>
      <c r="C55" s="14" t="s">
        <v>31</v>
      </c>
      <c r="D55" s="14" t="s">
        <v>218</v>
      </c>
      <c r="E55" s="34" t="s">
        <v>292</v>
      </c>
      <c r="F55" s="34" t="s">
        <v>181</v>
      </c>
      <c r="G55" s="34" t="s">
        <v>475</v>
      </c>
      <c r="H55" s="34" t="s">
        <v>50</v>
      </c>
      <c r="I55" s="34" t="s">
        <v>375</v>
      </c>
      <c r="J55" s="34" t="s">
        <v>99</v>
      </c>
      <c r="K55" s="34"/>
      <c r="L55" s="34"/>
      <c r="M55" s="21">
        <f t="shared" si="1"/>
        <v>66</v>
      </c>
      <c r="N55" s="20">
        <v>42</v>
      </c>
    </row>
    <row r="56" spans="1:14" ht="15.75">
      <c r="A56" s="15" t="s">
        <v>21</v>
      </c>
      <c r="B56" s="12" t="s">
        <v>233</v>
      </c>
      <c r="C56" s="14" t="s">
        <v>234</v>
      </c>
      <c r="D56" s="14" t="s">
        <v>235</v>
      </c>
      <c r="E56" s="34" t="s">
        <v>297</v>
      </c>
      <c r="F56" s="34" t="s">
        <v>175</v>
      </c>
      <c r="G56" s="34" t="s">
        <v>411</v>
      </c>
      <c r="H56" s="34" t="s">
        <v>184</v>
      </c>
      <c r="I56" s="34" t="s">
        <v>375</v>
      </c>
      <c r="J56" s="34" t="s">
        <v>99</v>
      </c>
      <c r="K56" s="34"/>
      <c r="L56" s="34"/>
      <c r="M56" s="21">
        <f t="shared" si="1"/>
        <v>65</v>
      </c>
      <c r="N56" s="20">
        <v>44</v>
      </c>
    </row>
    <row r="57" spans="1:14" ht="15.75">
      <c r="A57" s="15" t="s">
        <v>21</v>
      </c>
      <c r="B57" s="12" t="s">
        <v>269</v>
      </c>
      <c r="C57" s="14" t="s">
        <v>46</v>
      </c>
      <c r="D57" s="14" t="s">
        <v>47</v>
      </c>
      <c r="E57" s="34" t="s">
        <v>303</v>
      </c>
      <c r="F57" s="34" t="s">
        <v>188</v>
      </c>
      <c r="G57" s="34" t="s">
        <v>474</v>
      </c>
      <c r="H57" s="34" t="s">
        <v>55</v>
      </c>
      <c r="I57" s="34" t="s">
        <v>329</v>
      </c>
      <c r="J57" s="34" t="s">
        <v>160</v>
      </c>
      <c r="K57" s="34"/>
      <c r="L57" s="34"/>
      <c r="M57" s="21">
        <f t="shared" si="1"/>
        <v>63</v>
      </c>
      <c r="N57" s="20">
        <v>45</v>
      </c>
    </row>
    <row r="58" spans="1:14" ht="15.75">
      <c r="A58" s="15" t="s">
        <v>18</v>
      </c>
      <c r="B58" s="12" t="s">
        <v>280</v>
      </c>
      <c r="C58" s="14" t="s">
        <v>73</v>
      </c>
      <c r="D58" s="14"/>
      <c r="E58" s="34" t="s">
        <v>304</v>
      </c>
      <c r="F58" s="34" t="s">
        <v>178</v>
      </c>
      <c r="G58" s="34" t="s">
        <v>472</v>
      </c>
      <c r="H58" s="34" t="s">
        <v>179</v>
      </c>
      <c r="I58" s="34" t="s">
        <v>285</v>
      </c>
      <c r="J58" s="34" t="s">
        <v>69</v>
      </c>
      <c r="K58" s="34"/>
      <c r="L58" s="34"/>
      <c r="M58" s="21">
        <f t="shared" si="1"/>
        <v>59</v>
      </c>
      <c r="N58" s="20">
        <v>46</v>
      </c>
    </row>
    <row r="59" spans="1:14" ht="15.75">
      <c r="A59" s="15" t="s">
        <v>18</v>
      </c>
      <c r="B59" s="12" t="s">
        <v>271</v>
      </c>
      <c r="C59" s="14" t="s">
        <v>54</v>
      </c>
      <c r="D59" s="14" t="s">
        <v>33</v>
      </c>
      <c r="E59" s="34" t="s">
        <v>304</v>
      </c>
      <c r="F59" s="34" t="s">
        <v>178</v>
      </c>
      <c r="G59" s="23" t="s">
        <v>469</v>
      </c>
      <c r="H59" s="23">
        <v>33</v>
      </c>
      <c r="I59" s="34" t="s">
        <v>260</v>
      </c>
      <c r="J59" s="34" t="s">
        <v>59</v>
      </c>
      <c r="K59" s="34"/>
      <c r="L59" s="34"/>
      <c r="M59" s="21">
        <f t="shared" si="1"/>
        <v>58</v>
      </c>
      <c r="N59" s="20">
        <v>47</v>
      </c>
    </row>
    <row r="60" spans="1:14" ht="15.75">
      <c r="A60" s="15" t="s">
        <v>18</v>
      </c>
      <c r="B60" s="12" t="s">
        <v>236</v>
      </c>
      <c r="C60" s="14" t="s">
        <v>54</v>
      </c>
      <c r="D60" s="14" t="s">
        <v>33</v>
      </c>
      <c r="E60" s="34" t="s">
        <v>298</v>
      </c>
      <c r="F60" s="34" t="s">
        <v>55</v>
      </c>
      <c r="G60" s="34" t="s">
        <v>476</v>
      </c>
      <c r="H60" s="34" t="s">
        <v>188</v>
      </c>
      <c r="I60" s="34" t="s">
        <v>80</v>
      </c>
      <c r="J60" s="34" t="s">
        <v>320</v>
      </c>
      <c r="K60" s="34"/>
      <c r="L60" s="34"/>
      <c r="M60" s="21">
        <f t="shared" si="1"/>
        <v>52</v>
      </c>
      <c r="N60" s="20">
        <v>48</v>
      </c>
    </row>
    <row r="61" spans="1:14" ht="15.75">
      <c r="A61" s="15" t="s">
        <v>18</v>
      </c>
      <c r="B61" s="12" t="s">
        <v>244</v>
      </c>
      <c r="C61" s="14" t="s">
        <v>89</v>
      </c>
      <c r="D61" s="14" t="s">
        <v>90</v>
      </c>
      <c r="E61" s="34" t="s">
        <v>303</v>
      </c>
      <c r="F61" s="34" t="s">
        <v>188</v>
      </c>
      <c r="G61" s="34" t="s">
        <v>466</v>
      </c>
      <c r="H61" s="34" t="s">
        <v>37</v>
      </c>
      <c r="I61" s="34" t="s">
        <v>183</v>
      </c>
      <c r="J61" s="34" t="s">
        <v>320</v>
      </c>
      <c r="K61" s="34"/>
      <c r="L61" s="34"/>
      <c r="M61" s="21">
        <f t="shared" si="1"/>
        <v>50</v>
      </c>
      <c r="N61" s="20">
        <v>49</v>
      </c>
    </row>
    <row r="62" spans="1:14" ht="15.75">
      <c r="A62" s="15" t="s">
        <v>18</v>
      </c>
      <c r="B62" s="12" t="s">
        <v>264</v>
      </c>
      <c r="C62" s="14" t="s">
        <v>54</v>
      </c>
      <c r="D62" s="14" t="s">
        <v>33</v>
      </c>
      <c r="E62" s="34" t="s">
        <v>289</v>
      </c>
      <c r="F62" s="34" t="s">
        <v>180</v>
      </c>
      <c r="G62" s="34" t="s">
        <v>478</v>
      </c>
      <c r="H62" s="34" t="s">
        <v>99</v>
      </c>
      <c r="I62" s="34" t="s">
        <v>360</v>
      </c>
      <c r="J62" s="34" t="s">
        <v>152</v>
      </c>
      <c r="K62" s="34"/>
      <c r="L62" s="34"/>
      <c r="M62" s="21">
        <f t="shared" si="1"/>
        <v>48</v>
      </c>
      <c r="N62" s="20">
        <v>50</v>
      </c>
    </row>
    <row r="63" spans="1:14" ht="15.75">
      <c r="A63" s="15" t="s">
        <v>18</v>
      </c>
      <c r="B63" s="12" t="s">
        <v>265</v>
      </c>
      <c r="C63" s="14" t="s">
        <v>54</v>
      </c>
      <c r="D63" s="14" t="s">
        <v>33</v>
      </c>
      <c r="E63" s="34" t="s">
        <v>305</v>
      </c>
      <c r="F63" s="34" t="s">
        <v>197</v>
      </c>
      <c r="G63" s="34" t="s">
        <v>470</v>
      </c>
      <c r="H63" s="34" t="s">
        <v>178</v>
      </c>
      <c r="I63" s="34" t="s">
        <v>51</v>
      </c>
      <c r="J63" s="34" t="s">
        <v>58</v>
      </c>
      <c r="K63" s="34"/>
      <c r="L63" s="34"/>
      <c r="M63" s="21">
        <f t="shared" si="1"/>
        <v>47</v>
      </c>
      <c r="N63" s="20">
        <v>51</v>
      </c>
    </row>
    <row r="64" spans="1:14" ht="15.75">
      <c r="A64" s="15" t="s">
        <v>22</v>
      </c>
      <c r="B64" s="12" t="s">
        <v>217</v>
      </c>
      <c r="C64" s="14" t="s">
        <v>31</v>
      </c>
      <c r="D64" s="14" t="s">
        <v>218</v>
      </c>
      <c r="E64" s="34" t="s">
        <v>305</v>
      </c>
      <c r="F64" s="34" t="s">
        <v>197</v>
      </c>
      <c r="G64" s="38" t="s">
        <v>465</v>
      </c>
      <c r="H64" s="38" t="s">
        <v>34</v>
      </c>
      <c r="I64" s="34" t="s">
        <v>61</v>
      </c>
      <c r="J64" s="34" t="s">
        <v>320</v>
      </c>
      <c r="K64" s="34"/>
      <c r="L64" s="34"/>
      <c r="M64" s="21">
        <f t="shared" si="1"/>
        <v>47</v>
      </c>
      <c r="N64" s="20">
        <v>51</v>
      </c>
    </row>
    <row r="65" spans="1:14" ht="15.75">
      <c r="A65" s="15"/>
      <c r="B65" s="42" t="s">
        <v>247</v>
      </c>
      <c r="C65" s="43" t="s">
        <v>234</v>
      </c>
      <c r="D65" s="43" t="s">
        <v>235</v>
      </c>
      <c r="E65" s="34" t="s">
        <v>319</v>
      </c>
      <c r="F65" s="34" t="s">
        <v>182</v>
      </c>
      <c r="G65" s="34" t="s">
        <v>467</v>
      </c>
      <c r="H65" s="34" t="s">
        <v>197</v>
      </c>
      <c r="I65" s="34" t="s">
        <v>56</v>
      </c>
      <c r="J65" s="34" t="s">
        <v>320</v>
      </c>
      <c r="K65" s="34"/>
      <c r="L65" s="34"/>
      <c r="M65" s="45">
        <f t="shared" si="1"/>
        <v>43</v>
      </c>
      <c r="N65" s="44">
        <v>53</v>
      </c>
    </row>
    <row r="66" spans="1:14" ht="15.75">
      <c r="A66" s="15" t="s">
        <v>18</v>
      </c>
      <c r="B66" s="12" t="s">
        <v>256</v>
      </c>
      <c r="C66" s="14" t="s">
        <v>40</v>
      </c>
      <c r="D66" s="14" t="s">
        <v>106</v>
      </c>
      <c r="E66" s="34" t="s">
        <v>295</v>
      </c>
      <c r="F66" s="34" t="s">
        <v>195</v>
      </c>
      <c r="G66" s="34" t="s">
        <v>468</v>
      </c>
      <c r="H66" s="34" t="s">
        <v>149</v>
      </c>
      <c r="I66" s="34" t="s">
        <v>66</v>
      </c>
      <c r="J66" s="34" t="s">
        <v>58</v>
      </c>
      <c r="K66" s="34"/>
      <c r="L66" s="34"/>
      <c r="M66" s="21">
        <f t="shared" si="1"/>
        <v>35</v>
      </c>
      <c r="N66" s="20">
        <v>54</v>
      </c>
    </row>
    <row r="67" spans="1:14" ht="15.75">
      <c r="A67" s="15" t="s">
        <v>18</v>
      </c>
      <c r="B67" s="12" t="s">
        <v>216</v>
      </c>
      <c r="C67" s="14" t="s">
        <v>73</v>
      </c>
      <c r="D67" s="14"/>
      <c r="E67" s="34" t="s">
        <v>294</v>
      </c>
      <c r="F67" s="34" t="s">
        <v>192</v>
      </c>
      <c r="G67" s="34" t="s">
        <v>464</v>
      </c>
      <c r="H67" s="34" t="s">
        <v>99</v>
      </c>
      <c r="I67" s="34" t="s">
        <v>172</v>
      </c>
      <c r="J67" s="34" t="s">
        <v>320</v>
      </c>
      <c r="K67" s="34"/>
      <c r="L67" s="34"/>
      <c r="M67" s="21">
        <f t="shared" si="1"/>
        <v>27</v>
      </c>
      <c r="N67" s="20">
        <v>55</v>
      </c>
    </row>
    <row r="68" spans="1:14" ht="15.75">
      <c r="A68" s="32" t="s">
        <v>22</v>
      </c>
      <c r="B68" s="12" t="s">
        <v>243</v>
      </c>
      <c r="C68" s="14" t="s">
        <v>31</v>
      </c>
      <c r="D68" s="14" t="s">
        <v>218</v>
      </c>
      <c r="E68" s="34" t="s">
        <v>312</v>
      </c>
      <c r="F68" s="34" t="s">
        <v>57</v>
      </c>
      <c r="G68" s="34" t="s">
        <v>462</v>
      </c>
      <c r="H68" s="34" t="s">
        <v>99</v>
      </c>
      <c r="I68" s="34" t="s">
        <v>168</v>
      </c>
      <c r="J68" s="34" t="s">
        <v>320</v>
      </c>
      <c r="K68" s="34"/>
      <c r="L68" s="34"/>
      <c r="M68" s="21">
        <f t="shared" si="1"/>
        <v>17</v>
      </c>
      <c r="N68" s="20">
        <v>56</v>
      </c>
    </row>
    <row r="69" spans="1:14" ht="15.75">
      <c r="A69" s="32" t="s">
        <v>22</v>
      </c>
      <c r="B69" s="12" t="s">
        <v>246</v>
      </c>
      <c r="C69" s="14" t="s">
        <v>31</v>
      </c>
      <c r="D69" s="14" t="s">
        <v>218</v>
      </c>
      <c r="E69" s="34" t="s">
        <v>321</v>
      </c>
      <c r="F69" s="34" t="s">
        <v>53</v>
      </c>
      <c r="G69" s="34" t="s">
        <v>463</v>
      </c>
      <c r="H69" s="34" t="s">
        <v>320</v>
      </c>
      <c r="I69" s="34" t="s">
        <v>185</v>
      </c>
      <c r="J69" s="34" t="s">
        <v>320</v>
      </c>
      <c r="K69" s="34"/>
      <c r="L69" s="34"/>
      <c r="M69" s="21">
        <f t="shared" si="1"/>
        <v>9</v>
      </c>
      <c r="N69" s="20">
        <v>57</v>
      </c>
    </row>
    <row r="70" spans="1:14" ht="15.75">
      <c r="A70" s="32" t="s">
        <v>22</v>
      </c>
      <c r="B70" s="12" t="s">
        <v>222</v>
      </c>
      <c r="C70" s="14" t="s">
        <v>35</v>
      </c>
      <c r="D70" s="14" t="s">
        <v>382</v>
      </c>
      <c r="E70" s="34" t="s">
        <v>355</v>
      </c>
      <c r="F70" s="34" t="s">
        <v>320</v>
      </c>
      <c r="G70" s="34" t="s">
        <v>355</v>
      </c>
      <c r="H70" s="34" t="s">
        <v>320</v>
      </c>
      <c r="I70" s="34" t="s">
        <v>355</v>
      </c>
      <c r="J70" s="34" t="s">
        <v>320</v>
      </c>
      <c r="K70" s="34"/>
      <c r="L70" s="34"/>
      <c r="M70" s="21">
        <f t="shared" si="1"/>
        <v>0</v>
      </c>
      <c r="N70" s="20">
        <v>58</v>
      </c>
    </row>
    <row r="71" ht="12.75">
      <c r="M71" s="27"/>
    </row>
    <row r="72" ht="12.75">
      <c r="M72" s="26"/>
    </row>
    <row r="73" spans="2:13" ht="12.75">
      <c r="B73" s="3" t="s">
        <v>545</v>
      </c>
      <c r="J73" s="3" t="s">
        <v>393</v>
      </c>
      <c r="M73" s="26"/>
    </row>
    <row r="74" ht="12.75">
      <c r="M74" s="26"/>
    </row>
    <row r="75" spans="2:13" ht="12.75">
      <c r="B75" s="3" t="s">
        <v>546</v>
      </c>
      <c r="J75" s="3" t="s">
        <v>2</v>
      </c>
      <c r="M75" s="26"/>
    </row>
    <row r="76" ht="12.75">
      <c r="M76" s="26"/>
    </row>
    <row r="77" ht="12.75">
      <c r="M77" s="26"/>
    </row>
    <row r="78" ht="12.75">
      <c r="M78" s="26"/>
    </row>
    <row r="79" ht="12.75">
      <c r="M79" s="26"/>
    </row>
    <row r="80" ht="12.75">
      <c r="M80" s="26"/>
    </row>
    <row r="81" ht="12.75">
      <c r="M81" s="26"/>
    </row>
    <row r="82" ht="12.75">
      <c r="M82" s="26"/>
    </row>
    <row r="83" ht="12.75">
      <c r="M83" s="26"/>
    </row>
    <row r="84" ht="12.75">
      <c r="M84" s="26"/>
    </row>
    <row r="85" ht="12.75">
      <c r="M85" s="26"/>
    </row>
    <row r="86" ht="12.75">
      <c r="M86" s="26"/>
    </row>
    <row r="87" ht="12.75">
      <c r="M87" s="26"/>
    </row>
  </sheetData>
  <sheetProtection/>
  <mergeCells count="14">
    <mergeCell ref="B3:R3"/>
    <mergeCell ref="C11:C12"/>
    <mergeCell ref="D11:D12"/>
    <mergeCell ref="E11:F11"/>
    <mergeCell ref="M11:M12"/>
    <mergeCell ref="C7:J7"/>
    <mergeCell ref="G11:H11"/>
    <mergeCell ref="I11:J11"/>
    <mergeCell ref="B1:N1"/>
    <mergeCell ref="B2:N2"/>
    <mergeCell ref="B4:N4"/>
    <mergeCell ref="N11:N12"/>
    <mergeCell ref="K11:L11"/>
    <mergeCell ref="B11:B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S32"/>
  <sheetViews>
    <sheetView zoomScalePageLayoutView="0" workbookViewId="0" topLeftCell="A1">
      <selection activeCell="K19" sqref="K19"/>
    </sheetView>
  </sheetViews>
  <sheetFormatPr defaultColWidth="8.8515625" defaultRowHeight="12.75"/>
  <cols>
    <col min="1" max="1" width="36.421875" style="3" customWidth="1"/>
    <col min="2" max="6" width="8.8515625" style="3" customWidth="1"/>
    <col min="7" max="7" width="9.140625" style="3" customWidth="1"/>
    <col min="8" max="8" width="8.8515625" style="3" customWidth="1"/>
    <col min="9" max="9" width="6.140625" style="3" customWidth="1"/>
    <col min="10" max="10" width="7.8515625" style="5" customWidth="1"/>
    <col min="11" max="11" width="7.7109375" style="3" customWidth="1"/>
    <col min="12" max="12" width="4.140625" style="3" hidden="1" customWidth="1"/>
    <col min="13" max="13" width="9.140625" style="3" hidden="1" customWidth="1"/>
    <col min="14" max="14" width="8.00390625" style="3" hidden="1" customWidth="1"/>
    <col min="15" max="15" width="7.7109375" style="3" hidden="1" customWidth="1"/>
    <col min="16" max="16" width="7.421875" style="3" customWidth="1"/>
    <col min="17" max="18" width="8.8515625" style="3" customWidth="1"/>
    <col min="19" max="19" width="17.8515625" style="3" hidden="1" customWidth="1"/>
    <col min="20" max="16384" width="8.8515625" style="3" customWidth="1"/>
  </cols>
  <sheetData>
    <row r="1" spans="1:253" ht="15.75">
      <c r="A1" s="47" t="s">
        <v>0</v>
      </c>
      <c r="B1" s="47"/>
      <c r="C1" s="47"/>
      <c r="D1" s="47"/>
      <c r="E1" s="47"/>
      <c r="F1" s="47"/>
      <c r="G1" s="47"/>
      <c r="H1" s="47"/>
      <c r="I1" s="18"/>
      <c r="J1" s="18"/>
      <c r="K1" s="18"/>
      <c r="L1" s="18"/>
      <c r="M1" s="18"/>
      <c r="N1" s="18"/>
      <c r="O1" s="18"/>
      <c r="P1" s="1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47" t="s">
        <v>1</v>
      </c>
      <c r="B2" s="47"/>
      <c r="C2" s="47"/>
      <c r="D2" s="47"/>
      <c r="E2" s="47"/>
      <c r="F2" s="47"/>
      <c r="G2" s="47"/>
      <c r="H2" s="47"/>
      <c r="I2" s="18"/>
      <c r="J2" s="18"/>
      <c r="K2" s="18"/>
      <c r="L2" s="18"/>
      <c r="M2" s="18"/>
      <c r="N2" s="18"/>
      <c r="O2" s="18"/>
      <c r="P2" s="1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78.75" customHeight="1">
      <c r="A4" s="48" t="s">
        <v>553</v>
      </c>
      <c r="B4" s="48"/>
      <c r="C4" s="48"/>
      <c r="D4" s="48"/>
      <c r="E4" s="48"/>
      <c r="F4" s="48"/>
      <c r="G4" s="48"/>
      <c r="H4" s="48"/>
      <c r="I4" s="10"/>
      <c r="J4" s="10"/>
      <c r="K4" s="10"/>
      <c r="L4" s="10"/>
      <c r="M4" s="10"/>
      <c r="N4" s="10"/>
      <c r="O4" s="10"/>
      <c r="P4" s="10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6.75" customHeight="1">
      <c r="A5" s="17" t="s">
        <v>385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3.5" customHeight="1">
      <c r="A6" s="17"/>
      <c r="B6" s="17"/>
      <c r="C6" s="17"/>
      <c r="D6" s="17"/>
      <c r="E6" s="17"/>
      <c r="F6" s="17" t="s">
        <v>386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.5" customHeight="1">
      <c r="A7" s="47" t="s">
        <v>387</v>
      </c>
      <c r="B7" s="47"/>
      <c r="C7" s="47"/>
      <c r="D7" s="47"/>
      <c r="E7" s="47"/>
      <c r="F7" s="47"/>
      <c r="G7" s="35" t="s">
        <v>392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9.75" customHeight="1">
      <c r="A8" s="1"/>
      <c r="B8" s="1"/>
      <c r="C8" s="1"/>
      <c r="D8" s="1"/>
      <c r="E8" s="1"/>
      <c r="F8" s="1"/>
      <c r="G8" s="9"/>
      <c r="H8" s="9"/>
      <c r="I8" s="9"/>
      <c r="J8"/>
      <c r="K8"/>
      <c r="L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19" ht="12.75">
      <c r="A9" s="4" t="s">
        <v>548</v>
      </c>
      <c r="B9" s="4"/>
      <c r="C9" s="4"/>
      <c r="D9" s="4"/>
      <c r="E9" s="4"/>
      <c r="F9" s="4"/>
      <c r="I9"/>
      <c r="J9"/>
      <c r="K9"/>
      <c r="L9"/>
      <c r="M9"/>
      <c r="N9"/>
      <c r="O9"/>
      <c r="P9"/>
      <c r="Q9"/>
      <c r="R9"/>
      <c r="S9"/>
    </row>
    <row r="10" spans="9:19" ht="8.25" customHeight="1">
      <c r="I10"/>
      <c r="J10"/>
      <c r="K10"/>
      <c r="L10"/>
      <c r="M10"/>
      <c r="N10"/>
      <c r="O10"/>
      <c r="P10"/>
      <c r="Q10"/>
      <c r="R10"/>
      <c r="S10"/>
    </row>
    <row r="11" spans="1:8" ht="28.5">
      <c r="A11" s="19" t="s">
        <v>15</v>
      </c>
      <c r="B11" s="51" t="s">
        <v>12</v>
      </c>
      <c r="C11" s="52"/>
      <c r="D11" s="52"/>
      <c r="E11" s="52"/>
      <c r="F11" s="53"/>
      <c r="G11" s="19" t="s">
        <v>10</v>
      </c>
      <c r="H11" s="28" t="s">
        <v>11</v>
      </c>
    </row>
    <row r="12" spans="1:8" ht="28.5" customHeight="1">
      <c r="A12" s="52" t="s">
        <v>16</v>
      </c>
      <c r="B12" s="52"/>
      <c r="C12" s="52"/>
      <c r="D12" s="52"/>
      <c r="E12" s="52"/>
      <c r="F12" s="52"/>
      <c r="G12" s="52"/>
      <c r="H12" s="52"/>
    </row>
    <row r="13" spans="1:8" ht="15">
      <c r="A13" s="16" t="s">
        <v>131</v>
      </c>
      <c r="B13" s="37" t="s">
        <v>97</v>
      </c>
      <c r="C13" s="37" t="s">
        <v>232</v>
      </c>
      <c r="D13" s="37" t="s">
        <v>212</v>
      </c>
      <c r="E13" s="37" t="s">
        <v>104</v>
      </c>
      <c r="F13" s="37" t="s">
        <v>525</v>
      </c>
      <c r="G13" s="31">
        <f>B13+C13+D13+E13</f>
        <v>413</v>
      </c>
      <c r="H13" s="25">
        <v>1</v>
      </c>
    </row>
    <row r="14" spans="1:8" ht="15">
      <c r="A14" s="16" t="s">
        <v>89</v>
      </c>
      <c r="B14" s="37" t="s">
        <v>39</v>
      </c>
      <c r="C14" s="37" t="s">
        <v>528</v>
      </c>
      <c r="D14" s="37" t="s">
        <v>30</v>
      </c>
      <c r="E14" s="37" t="s">
        <v>255</v>
      </c>
      <c r="F14" s="37" t="s">
        <v>200</v>
      </c>
      <c r="G14" s="31">
        <f>B14+C14+D14+E14</f>
        <v>333</v>
      </c>
      <c r="H14" s="25">
        <v>2</v>
      </c>
    </row>
    <row r="15" spans="1:8" ht="15">
      <c r="A15" s="16" t="s">
        <v>73</v>
      </c>
      <c r="B15" s="37" t="s">
        <v>118</v>
      </c>
      <c r="C15" s="37" t="s">
        <v>459</v>
      </c>
      <c r="D15" s="37" t="s">
        <v>276</v>
      </c>
      <c r="E15" s="37" t="s">
        <v>141</v>
      </c>
      <c r="F15" s="37" t="s">
        <v>175</v>
      </c>
      <c r="G15" s="31">
        <f>B15+C15+D15+E15</f>
        <v>321</v>
      </c>
      <c r="H15" s="25">
        <v>3</v>
      </c>
    </row>
    <row r="16" spans="1:8" ht="15">
      <c r="A16" s="16" t="s">
        <v>398</v>
      </c>
      <c r="B16" s="37" t="s">
        <v>541</v>
      </c>
      <c r="C16" s="37" t="s">
        <v>525</v>
      </c>
      <c r="D16" s="37" t="s">
        <v>252</v>
      </c>
      <c r="E16" s="37" t="s">
        <v>191</v>
      </c>
      <c r="F16" s="37"/>
      <c r="G16" s="31">
        <f>B16+C16+D16+E16</f>
        <v>288</v>
      </c>
      <c r="H16" s="25">
        <v>4</v>
      </c>
    </row>
    <row r="17" spans="1:8" ht="15">
      <c r="A17" s="16" t="s">
        <v>54</v>
      </c>
      <c r="B17" s="37" t="s">
        <v>542</v>
      </c>
      <c r="C17" s="37" t="s">
        <v>137</v>
      </c>
      <c r="D17" s="37" t="s">
        <v>26</v>
      </c>
      <c r="E17" s="37" t="s">
        <v>223</v>
      </c>
      <c r="F17" s="37" t="s">
        <v>283</v>
      </c>
      <c r="G17" s="31">
        <f>B17+C17+D17+E17</f>
        <v>237</v>
      </c>
      <c r="H17" s="25">
        <v>5</v>
      </c>
    </row>
    <row r="18" spans="1:8" ht="12.75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t="12.75">
      <c r="A19" s="63"/>
      <c r="B19" s="63"/>
      <c r="C19" s="63"/>
      <c r="D19" s="63"/>
      <c r="E19" s="63"/>
      <c r="F19" s="63"/>
      <c r="G19" s="63"/>
      <c r="H19" s="63"/>
    </row>
    <row r="20" spans="1:8" ht="15">
      <c r="A20" s="16" t="s">
        <v>46</v>
      </c>
      <c r="B20" s="39" t="s">
        <v>530</v>
      </c>
      <c r="C20" s="39" t="s">
        <v>521</v>
      </c>
      <c r="D20" s="39" t="s">
        <v>542</v>
      </c>
      <c r="E20" s="54" t="s">
        <v>439</v>
      </c>
      <c r="F20" s="55"/>
      <c r="G20" s="31">
        <f>B20+C20+D20</f>
        <v>336</v>
      </c>
      <c r="H20" s="25">
        <v>1</v>
      </c>
    </row>
    <row r="21" spans="1:253" ht="15">
      <c r="A21" s="16" t="s">
        <v>399</v>
      </c>
      <c r="B21" s="25">
        <v>132</v>
      </c>
      <c r="C21" s="25">
        <v>102</v>
      </c>
      <c r="D21" s="25">
        <v>86</v>
      </c>
      <c r="E21" s="64">
        <v>83</v>
      </c>
      <c r="F21" s="65"/>
      <c r="G21" s="31">
        <f>B21+C21+D21</f>
        <v>320</v>
      </c>
      <c r="H21" s="25">
        <v>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8" ht="15">
      <c r="A22" s="16" t="s">
        <v>234</v>
      </c>
      <c r="B22" s="25">
        <v>86</v>
      </c>
      <c r="C22" s="25">
        <v>69</v>
      </c>
      <c r="D22" s="25">
        <v>66</v>
      </c>
      <c r="E22" s="64">
        <v>65</v>
      </c>
      <c r="F22" s="65"/>
      <c r="G22" s="31">
        <f>B22+C22+D22</f>
        <v>221</v>
      </c>
      <c r="H22" s="25">
        <v>3</v>
      </c>
    </row>
    <row r="23" spans="1:8" ht="12.75">
      <c r="A23" s="56" t="s">
        <v>14</v>
      </c>
      <c r="B23" s="57"/>
      <c r="C23" s="57"/>
      <c r="D23" s="57"/>
      <c r="E23" s="57"/>
      <c r="F23" s="57"/>
      <c r="G23" s="57"/>
      <c r="H23" s="58"/>
    </row>
    <row r="24" spans="1:8" ht="12.75">
      <c r="A24" s="59"/>
      <c r="B24" s="60"/>
      <c r="C24" s="60"/>
      <c r="D24" s="60"/>
      <c r="E24" s="60"/>
      <c r="F24" s="60"/>
      <c r="G24" s="60"/>
      <c r="H24" s="61"/>
    </row>
    <row r="25" spans="1:8" ht="15">
      <c r="A25" s="16" t="s">
        <v>242</v>
      </c>
      <c r="B25" s="25">
        <v>162</v>
      </c>
      <c r="C25" s="25">
        <v>106</v>
      </c>
      <c r="D25" s="25">
        <v>99</v>
      </c>
      <c r="E25" s="25">
        <v>87</v>
      </c>
      <c r="F25" s="25">
        <v>80</v>
      </c>
      <c r="G25" s="31">
        <f>B25+C25+D25+E25</f>
        <v>454</v>
      </c>
      <c r="H25" s="25">
        <v>1</v>
      </c>
    </row>
    <row r="26" spans="1:8" ht="15">
      <c r="A26" s="16" t="s">
        <v>35</v>
      </c>
      <c r="B26" s="37" t="s">
        <v>158</v>
      </c>
      <c r="C26" s="37" t="s">
        <v>134</v>
      </c>
      <c r="D26" s="37" t="s">
        <v>539</v>
      </c>
      <c r="E26" s="37" t="s">
        <v>543</v>
      </c>
      <c r="F26" s="37" t="s">
        <v>320</v>
      </c>
      <c r="G26" s="31">
        <f>B26+C26+D26+E26</f>
        <v>359</v>
      </c>
      <c r="H26" s="25">
        <v>2</v>
      </c>
    </row>
    <row r="27" spans="1:8" ht="15">
      <c r="A27" s="16" t="s">
        <v>31</v>
      </c>
      <c r="B27" s="37" t="s">
        <v>220</v>
      </c>
      <c r="C27" s="37" t="s">
        <v>283</v>
      </c>
      <c r="D27" s="37" t="s">
        <v>195</v>
      </c>
      <c r="E27" s="37" t="s">
        <v>53</v>
      </c>
      <c r="F27" s="37"/>
      <c r="G27" s="31">
        <f>B27+C27+D27+E27</f>
        <v>139</v>
      </c>
      <c r="H27" s="25">
        <v>3</v>
      </c>
    </row>
    <row r="28" ht="15">
      <c r="A28" s="36"/>
    </row>
    <row r="30" spans="1:10" ht="12.75">
      <c r="A30" s="3" t="s">
        <v>549</v>
      </c>
      <c r="F30" s="3" t="s">
        <v>393</v>
      </c>
      <c r="J30" s="3"/>
    </row>
    <row r="31" ht="12.75">
      <c r="J31" s="3"/>
    </row>
    <row r="32" spans="1:10" ht="12.75">
      <c r="A32" s="3" t="s">
        <v>550</v>
      </c>
      <c r="F32" s="3" t="s">
        <v>2</v>
      </c>
      <c r="J32" s="3"/>
    </row>
  </sheetData>
  <sheetProtection/>
  <mergeCells count="12">
    <mergeCell ref="A23:H24"/>
    <mergeCell ref="A12:H12"/>
    <mergeCell ref="A18:H19"/>
    <mergeCell ref="E21:F21"/>
    <mergeCell ref="E22:F22"/>
    <mergeCell ref="B11:F11"/>
    <mergeCell ref="E20:F20"/>
    <mergeCell ref="A1:H1"/>
    <mergeCell ref="A2:H2"/>
    <mergeCell ref="A7:F7"/>
    <mergeCell ref="A3:P3"/>
    <mergeCell ref="A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U85"/>
  <sheetViews>
    <sheetView tabSelected="1" workbookViewId="0" topLeftCell="B1">
      <selection activeCell="Q14" sqref="Q14"/>
    </sheetView>
  </sheetViews>
  <sheetFormatPr defaultColWidth="8.8515625" defaultRowHeight="12.75"/>
  <cols>
    <col min="1" max="1" width="5.421875" style="3" hidden="1" customWidth="1"/>
    <col min="2" max="2" width="24.421875" style="3" customWidth="1"/>
    <col min="3" max="3" width="27.57421875" style="3" customWidth="1"/>
    <col min="4" max="4" width="24.7109375" style="3" customWidth="1"/>
    <col min="5" max="5" width="7.57421875" style="3" customWidth="1"/>
    <col min="6" max="6" width="6.140625" style="3" customWidth="1"/>
    <col min="7" max="7" width="7.57421875" style="3" customWidth="1"/>
    <col min="8" max="8" width="6.140625" style="3" customWidth="1"/>
    <col min="9" max="9" width="7.28125" style="3" customWidth="1"/>
    <col min="10" max="10" width="6.28125" style="3" customWidth="1"/>
    <col min="11" max="11" width="7.57421875" style="5" customWidth="1"/>
    <col min="12" max="12" width="6.28125" style="3" customWidth="1"/>
    <col min="13" max="13" width="6.57421875" style="3" customWidth="1"/>
    <col min="14" max="14" width="7.57421875" style="3" customWidth="1"/>
    <col min="15" max="15" width="8.00390625" style="3" customWidth="1"/>
    <col min="16" max="16" width="7.7109375" style="3" customWidth="1"/>
    <col min="17" max="17" width="13.421875" style="3" customWidth="1"/>
    <col min="18" max="16384" width="8.8515625" style="3" customWidth="1"/>
  </cols>
  <sheetData>
    <row r="1" spans="2:255" ht="15.7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8"/>
      <c r="P1" s="18"/>
      <c r="Q1" s="18"/>
      <c r="R1" s="18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ht="15.75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8"/>
      <c r="P2" s="18"/>
      <c r="Q2" s="18"/>
      <c r="R2" s="18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15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255" ht="63.75" customHeight="1">
      <c r="B4" s="48" t="s">
        <v>555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0"/>
      <c r="P4" s="10"/>
      <c r="Q4" s="10"/>
      <c r="R4" s="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255" ht="6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2:255" ht="13.5" customHeight="1">
      <c r="B6" s="1"/>
      <c r="C6" s="1"/>
      <c r="D6" s="1"/>
      <c r="E6" s="1"/>
      <c r="F6" s="1"/>
      <c r="H6" s="17"/>
      <c r="I6" s="66" t="s">
        <v>384</v>
      </c>
      <c r="J6" s="66"/>
      <c r="K6" s="66"/>
      <c r="L6" s="66"/>
      <c r="M6" s="66"/>
      <c r="N6" s="17"/>
      <c r="O6" s="17"/>
      <c r="P6" s="17"/>
      <c r="Q6" s="17"/>
      <c r="R6" s="2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2:255" ht="13.5" customHeight="1">
      <c r="B7" s="1"/>
      <c r="C7" s="47"/>
      <c r="D7" s="47"/>
      <c r="E7" s="47"/>
      <c r="F7" s="47"/>
      <c r="G7" s="47"/>
      <c r="H7" s="47"/>
      <c r="I7" s="47"/>
      <c r="J7" s="47"/>
      <c r="K7" s="67" t="s">
        <v>380</v>
      </c>
      <c r="L7" s="67"/>
      <c r="M7" s="67"/>
      <c r="N7" s="2"/>
      <c r="O7" s="17"/>
      <c r="P7" s="17"/>
      <c r="Q7" s="1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2:255" ht="9.75" customHeight="1">
      <c r="B8" s="1"/>
      <c r="C8" s="9"/>
      <c r="D8" s="9"/>
      <c r="E8" s="9"/>
      <c r="F8" s="9"/>
      <c r="G8" s="9"/>
      <c r="H8" s="9"/>
      <c r="I8" s="9"/>
      <c r="J8" s="9"/>
      <c r="K8"/>
      <c r="L8"/>
      <c r="M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2:9" ht="12.75">
      <c r="B9" s="4" t="s">
        <v>547</v>
      </c>
      <c r="H9" s="8"/>
      <c r="I9" s="8"/>
    </row>
    <row r="10" spans="2:9" ht="8.25" customHeight="1">
      <c r="B10" s="4"/>
      <c r="H10" s="8"/>
      <c r="I10" s="8"/>
    </row>
    <row r="11" spans="2:14" ht="30" customHeight="1">
      <c r="B11" s="46" t="s">
        <v>4</v>
      </c>
      <c r="C11" s="46" t="s">
        <v>3</v>
      </c>
      <c r="D11" s="49" t="s">
        <v>5</v>
      </c>
      <c r="E11" s="46" t="s">
        <v>6</v>
      </c>
      <c r="F11" s="46"/>
      <c r="G11" s="46" t="s">
        <v>7</v>
      </c>
      <c r="H11" s="46"/>
      <c r="I11" s="46" t="s">
        <v>8</v>
      </c>
      <c r="J11" s="46"/>
      <c r="K11" s="46" t="s">
        <v>9</v>
      </c>
      <c r="L11" s="46"/>
      <c r="M11" s="46" t="s">
        <v>10</v>
      </c>
      <c r="N11" s="46" t="s">
        <v>11</v>
      </c>
    </row>
    <row r="12" spans="2:14" ht="28.5">
      <c r="B12" s="46"/>
      <c r="C12" s="46"/>
      <c r="D12" s="50"/>
      <c r="E12" s="19" t="s">
        <v>12</v>
      </c>
      <c r="F12" s="19" t="s">
        <v>13</v>
      </c>
      <c r="G12" s="19" t="s">
        <v>12</v>
      </c>
      <c r="H12" s="19" t="s">
        <v>13</v>
      </c>
      <c r="I12" s="19" t="s">
        <v>12</v>
      </c>
      <c r="J12" s="19" t="s">
        <v>13</v>
      </c>
      <c r="K12" s="19" t="s">
        <v>12</v>
      </c>
      <c r="L12" s="19" t="s">
        <v>13</v>
      </c>
      <c r="M12" s="46"/>
      <c r="N12" s="46"/>
    </row>
    <row r="13" spans="1:14" ht="15.75">
      <c r="A13" s="15" t="s">
        <v>22</v>
      </c>
      <c r="B13" s="12" t="s">
        <v>103</v>
      </c>
      <c r="C13" s="14" t="s">
        <v>23</v>
      </c>
      <c r="D13" s="14" t="s">
        <v>24</v>
      </c>
      <c r="E13" s="34" t="s">
        <v>302</v>
      </c>
      <c r="F13" s="34" t="s">
        <v>190</v>
      </c>
      <c r="G13" s="34" t="s">
        <v>458</v>
      </c>
      <c r="H13" s="34" t="s">
        <v>459</v>
      </c>
      <c r="I13" s="34" t="s">
        <v>333</v>
      </c>
      <c r="J13" s="34" t="s">
        <v>166</v>
      </c>
      <c r="K13" s="34"/>
      <c r="L13" s="34"/>
      <c r="M13" s="20">
        <f aca="true" t="shared" si="0" ref="M13:M44">F13+H13+J13+L13</f>
        <v>228</v>
      </c>
      <c r="N13" s="40">
        <v>1</v>
      </c>
    </row>
    <row r="14" spans="1:14" ht="15.75">
      <c r="A14" s="15" t="s">
        <v>22</v>
      </c>
      <c r="B14" s="12" t="s">
        <v>163</v>
      </c>
      <c r="C14" s="14" t="s">
        <v>23</v>
      </c>
      <c r="D14" s="14" t="s">
        <v>24</v>
      </c>
      <c r="E14" s="34" t="s">
        <v>313</v>
      </c>
      <c r="F14" s="34" t="s">
        <v>201</v>
      </c>
      <c r="G14" s="34" t="s">
        <v>456</v>
      </c>
      <c r="H14" s="34" t="s">
        <v>457</v>
      </c>
      <c r="I14" s="34" t="s">
        <v>351</v>
      </c>
      <c r="J14" s="34" t="s">
        <v>26</v>
      </c>
      <c r="K14" s="34"/>
      <c r="L14" s="34"/>
      <c r="M14" s="20">
        <f t="shared" si="0"/>
        <v>218</v>
      </c>
      <c r="N14" s="23">
        <v>2</v>
      </c>
    </row>
    <row r="15" spans="1:14" ht="15.75">
      <c r="A15" s="15" t="s">
        <v>18</v>
      </c>
      <c r="B15" s="12" t="s">
        <v>74</v>
      </c>
      <c r="C15" s="14" t="s">
        <v>20</v>
      </c>
      <c r="D15" s="14" t="s">
        <v>49</v>
      </c>
      <c r="E15" s="34" t="s">
        <v>291</v>
      </c>
      <c r="F15" s="34" t="s">
        <v>252</v>
      </c>
      <c r="G15" s="34" t="s">
        <v>454</v>
      </c>
      <c r="H15" s="34" t="s">
        <v>455</v>
      </c>
      <c r="I15" s="34"/>
      <c r="J15" s="34"/>
      <c r="K15" s="34" t="s">
        <v>112</v>
      </c>
      <c r="L15" s="34" t="s">
        <v>193</v>
      </c>
      <c r="M15" s="20">
        <f t="shared" si="0"/>
        <v>194</v>
      </c>
      <c r="N15" s="40">
        <v>3</v>
      </c>
    </row>
    <row r="16" spans="1:14" ht="15.75">
      <c r="A16" s="15" t="s">
        <v>18</v>
      </c>
      <c r="B16" s="12" t="s">
        <v>91</v>
      </c>
      <c r="C16" s="14" t="s">
        <v>89</v>
      </c>
      <c r="D16" s="14" t="s">
        <v>90</v>
      </c>
      <c r="E16" s="34" t="s">
        <v>298</v>
      </c>
      <c r="F16" s="34" t="s">
        <v>238</v>
      </c>
      <c r="G16" s="34" t="s">
        <v>440</v>
      </c>
      <c r="H16" s="34" t="s">
        <v>441</v>
      </c>
      <c r="I16" s="34" t="s">
        <v>330</v>
      </c>
      <c r="J16" s="34" t="s">
        <v>52</v>
      </c>
      <c r="K16" s="34"/>
      <c r="L16" s="34"/>
      <c r="M16" s="20">
        <f t="shared" si="0"/>
        <v>189</v>
      </c>
      <c r="N16" s="23">
        <v>4</v>
      </c>
    </row>
    <row r="17" spans="1:14" ht="15.75">
      <c r="A17" s="15" t="s">
        <v>22</v>
      </c>
      <c r="B17" s="12" t="s">
        <v>148</v>
      </c>
      <c r="C17" s="14" t="s">
        <v>28</v>
      </c>
      <c r="D17" s="14" t="s">
        <v>29</v>
      </c>
      <c r="E17" s="34" t="s">
        <v>310</v>
      </c>
      <c r="F17" s="34" t="s">
        <v>101</v>
      </c>
      <c r="G17" s="34" t="s">
        <v>450</v>
      </c>
      <c r="H17" s="34" t="s">
        <v>252</v>
      </c>
      <c r="I17" s="34" t="s">
        <v>345</v>
      </c>
      <c r="J17" s="34" t="s">
        <v>143</v>
      </c>
      <c r="K17" s="34"/>
      <c r="L17" s="34"/>
      <c r="M17" s="20">
        <f t="shared" si="0"/>
        <v>185</v>
      </c>
      <c r="N17" s="40">
        <v>5</v>
      </c>
    </row>
    <row r="18" spans="1:14" ht="15.75">
      <c r="A18" s="15" t="s">
        <v>21</v>
      </c>
      <c r="B18" s="12" t="s">
        <v>154</v>
      </c>
      <c r="C18" s="14" t="s">
        <v>115</v>
      </c>
      <c r="D18" s="14" t="s">
        <v>116</v>
      </c>
      <c r="E18" s="34" t="s">
        <v>290</v>
      </c>
      <c r="F18" s="34" t="s">
        <v>45</v>
      </c>
      <c r="G18" s="34" t="s">
        <v>444</v>
      </c>
      <c r="H18" s="34" t="s">
        <v>45</v>
      </c>
      <c r="I18" s="34" t="s">
        <v>346</v>
      </c>
      <c r="J18" s="34" t="s">
        <v>179</v>
      </c>
      <c r="K18" s="34"/>
      <c r="L18" s="34"/>
      <c r="M18" s="20">
        <f t="shared" si="0"/>
        <v>180</v>
      </c>
      <c r="N18" s="23">
        <v>6</v>
      </c>
    </row>
    <row r="19" spans="1:14" ht="15.75">
      <c r="A19" s="15" t="s">
        <v>22</v>
      </c>
      <c r="B19" s="12" t="s">
        <v>142</v>
      </c>
      <c r="C19" s="14" t="s">
        <v>35</v>
      </c>
      <c r="D19" s="14" t="s">
        <v>382</v>
      </c>
      <c r="E19" s="34" t="s">
        <v>291</v>
      </c>
      <c r="F19" s="34" t="s">
        <v>252</v>
      </c>
      <c r="G19" s="34" t="s">
        <v>443</v>
      </c>
      <c r="H19" s="34" t="s">
        <v>252</v>
      </c>
      <c r="I19" s="34" t="s">
        <v>344</v>
      </c>
      <c r="J19" s="34" t="s">
        <v>68</v>
      </c>
      <c r="K19" s="34"/>
      <c r="L19" s="34"/>
      <c r="M19" s="20">
        <f t="shared" si="0"/>
        <v>174</v>
      </c>
      <c r="N19" s="40">
        <v>7</v>
      </c>
    </row>
    <row r="20" spans="1:14" ht="15.75">
      <c r="A20" s="24" t="s">
        <v>316</v>
      </c>
      <c r="B20" s="22" t="s">
        <v>317</v>
      </c>
      <c r="C20" s="14" t="s">
        <v>354</v>
      </c>
      <c r="D20" s="7"/>
      <c r="E20" s="34" t="s">
        <v>310</v>
      </c>
      <c r="F20" s="34" t="s">
        <v>101</v>
      </c>
      <c r="G20" s="34" t="s">
        <v>451</v>
      </c>
      <c r="H20" s="34" t="s">
        <v>350</v>
      </c>
      <c r="I20" s="34" t="s">
        <v>353</v>
      </c>
      <c r="J20" s="34" t="s">
        <v>128</v>
      </c>
      <c r="K20" s="34"/>
      <c r="L20" s="34"/>
      <c r="M20" s="20">
        <f t="shared" si="0"/>
        <v>171</v>
      </c>
      <c r="N20" s="23">
        <v>8</v>
      </c>
    </row>
    <row r="21" spans="1:14" ht="15.75">
      <c r="A21" s="15" t="s">
        <v>18</v>
      </c>
      <c r="B21" s="15" t="s">
        <v>129</v>
      </c>
      <c r="C21" s="14" t="s">
        <v>131</v>
      </c>
      <c r="D21" s="14" t="s">
        <v>132</v>
      </c>
      <c r="E21" s="34" t="s">
        <v>298</v>
      </c>
      <c r="F21" s="34" t="s">
        <v>238</v>
      </c>
      <c r="G21" s="34" t="s">
        <v>426</v>
      </c>
      <c r="H21" s="34" t="s">
        <v>238</v>
      </c>
      <c r="I21" s="34" t="s">
        <v>340</v>
      </c>
      <c r="J21" s="34" t="s">
        <v>126</v>
      </c>
      <c r="K21" s="34"/>
      <c r="L21" s="34"/>
      <c r="M21" s="20">
        <f t="shared" si="0"/>
        <v>171</v>
      </c>
      <c r="N21" s="40">
        <v>8</v>
      </c>
    </row>
    <row r="22" spans="1:14" ht="15.75">
      <c r="A22" s="15" t="s">
        <v>22</v>
      </c>
      <c r="B22" s="12" t="s">
        <v>159</v>
      </c>
      <c r="C22" s="14" t="s">
        <v>28</v>
      </c>
      <c r="D22" s="14" t="s">
        <v>161</v>
      </c>
      <c r="E22" s="34" t="s">
        <v>310</v>
      </c>
      <c r="F22" s="34" t="s">
        <v>101</v>
      </c>
      <c r="G22" s="34" t="s">
        <v>453</v>
      </c>
      <c r="H22" s="34" t="s">
        <v>147</v>
      </c>
      <c r="I22" s="34" t="s">
        <v>349</v>
      </c>
      <c r="J22" s="34" t="s">
        <v>350</v>
      </c>
      <c r="K22" s="34"/>
      <c r="L22" s="34"/>
      <c r="M22" s="20">
        <f t="shared" si="0"/>
        <v>170</v>
      </c>
      <c r="N22" s="23">
        <v>10</v>
      </c>
    </row>
    <row r="23" spans="1:14" ht="15.75">
      <c r="A23" s="15" t="s">
        <v>22</v>
      </c>
      <c r="B23" s="12" t="s">
        <v>100</v>
      </c>
      <c r="C23" s="14" t="s">
        <v>23</v>
      </c>
      <c r="D23" s="14" t="s">
        <v>102</v>
      </c>
      <c r="E23" s="34" t="s">
        <v>301</v>
      </c>
      <c r="F23" s="34" t="s">
        <v>30</v>
      </c>
      <c r="G23" s="34" t="s">
        <v>449</v>
      </c>
      <c r="H23" s="34" t="s">
        <v>130</v>
      </c>
      <c r="I23" s="34" t="s">
        <v>332</v>
      </c>
      <c r="J23" s="34" t="s">
        <v>128</v>
      </c>
      <c r="K23" s="34"/>
      <c r="L23" s="34"/>
      <c r="M23" s="20">
        <f t="shared" si="0"/>
        <v>170</v>
      </c>
      <c r="N23" s="40">
        <v>10</v>
      </c>
    </row>
    <row r="24" spans="1:14" ht="15.75">
      <c r="A24" s="15" t="s">
        <v>22</v>
      </c>
      <c r="B24" s="12" t="s">
        <v>98</v>
      </c>
      <c r="C24" s="14" t="s">
        <v>28</v>
      </c>
      <c r="D24" s="14" t="s">
        <v>60</v>
      </c>
      <c r="E24" s="34" t="s">
        <v>301</v>
      </c>
      <c r="F24" s="34" t="s">
        <v>30</v>
      </c>
      <c r="G24" s="34" t="s">
        <v>447</v>
      </c>
      <c r="H24" s="34" t="s">
        <v>448</v>
      </c>
      <c r="I24" s="34" t="s">
        <v>332</v>
      </c>
      <c r="J24" s="34" t="s">
        <v>128</v>
      </c>
      <c r="K24" s="34"/>
      <c r="L24" s="34"/>
      <c r="M24" s="20">
        <f t="shared" si="0"/>
        <v>169</v>
      </c>
      <c r="N24" s="23">
        <v>12</v>
      </c>
    </row>
    <row r="25" spans="1:14" ht="15.75">
      <c r="A25" s="15" t="s">
        <v>22</v>
      </c>
      <c r="B25" s="12" t="s">
        <v>109</v>
      </c>
      <c r="C25" s="14" t="s">
        <v>35</v>
      </c>
      <c r="D25" s="14" t="s">
        <v>382</v>
      </c>
      <c r="E25" s="34" t="s">
        <v>302</v>
      </c>
      <c r="F25" s="34" t="s">
        <v>190</v>
      </c>
      <c r="G25" s="34" t="s">
        <v>446</v>
      </c>
      <c r="H25" s="34" t="s">
        <v>27</v>
      </c>
      <c r="I25" s="34" t="s">
        <v>335</v>
      </c>
      <c r="J25" s="34" t="s">
        <v>37</v>
      </c>
      <c r="K25" s="34"/>
      <c r="L25" s="34"/>
      <c r="M25" s="20">
        <f t="shared" si="0"/>
        <v>164</v>
      </c>
      <c r="N25" s="40">
        <v>13</v>
      </c>
    </row>
    <row r="26" spans="1:14" ht="15.75">
      <c r="A26" s="15" t="s">
        <v>18</v>
      </c>
      <c r="B26" s="12" t="s">
        <v>165</v>
      </c>
      <c r="C26" s="14" t="s">
        <v>131</v>
      </c>
      <c r="D26" s="14" t="s">
        <v>138</v>
      </c>
      <c r="E26" s="34" t="s">
        <v>293</v>
      </c>
      <c r="F26" s="34" t="s">
        <v>141</v>
      </c>
      <c r="G26" s="34" t="s">
        <v>438</v>
      </c>
      <c r="H26" s="34" t="s">
        <v>439</v>
      </c>
      <c r="I26" s="34" t="s">
        <v>352</v>
      </c>
      <c r="J26" s="34" t="s">
        <v>110</v>
      </c>
      <c r="K26" s="34"/>
      <c r="L26" s="34"/>
      <c r="M26" s="20">
        <f t="shared" si="0"/>
        <v>161</v>
      </c>
      <c r="N26" s="23">
        <v>14</v>
      </c>
    </row>
    <row r="27" spans="1:14" ht="15.75">
      <c r="A27" s="15" t="s">
        <v>21</v>
      </c>
      <c r="B27" s="13" t="s">
        <v>111</v>
      </c>
      <c r="C27" s="14" t="s">
        <v>46</v>
      </c>
      <c r="D27" s="14" t="s">
        <v>47</v>
      </c>
      <c r="E27" s="34" t="s">
        <v>293</v>
      </c>
      <c r="F27" s="34" t="s">
        <v>141</v>
      </c>
      <c r="G27" s="34" t="s">
        <v>434</v>
      </c>
      <c r="H27" s="34" t="s">
        <v>220</v>
      </c>
      <c r="I27" s="34" t="s">
        <v>336</v>
      </c>
      <c r="J27" s="34" t="s">
        <v>50</v>
      </c>
      <c r="K27" s="34"/>
      <c r="L27" s="34"/>
      <c r="M27" s="20">
        <f t="shared" si="0"/>
        <v>159</v>
      </c>
      <c r="N27" s="40">
        <v>15</v>
      </c>
    </row>
    <row r="28" spans="1:14" ht="15.75">
      <c r="A28" s="41"/>
      <c r="B28" s="42" t="s">
        <v>139</v>
      </c>
      <c r="C28" s="43" t="s">
        <v>135</v>
      </c>
      <c r="D28" s="43" t="s">
        <v>394</v>
      </c>
      <c r="E28" s="34" t="s">
        <v>290</v>
      </c>
      <c r="F28" s="34" t="s">
        <v>45</v>
      </c>
      <c r="G28" s="34" t="s">
        <v>416</v>
      </c>
      <c r="H28" s="34" t="s">
        <v>240</v>
      </c>
      <c r="I28" s="34" t="s">
        <v>343</v>
      </c>
      <c r="J28" s="34" t="s">
        <v>52</v>
      </c>
      <c r="K28" s="34"/>
      <c r="L28" s="34"/>
      <c r="M28" s="44">
        <f t="shared" si="0"/>
        <v>156</v>
      </c>
      <c r="N28" s="23">
        <v>16</v>
      </c>
    </row>
    <row r="29" spans="1:14" ht="15.75">
      <c r="A29" s="15" t="s">
        <v>18</v>
      </c>
      <c r="B29" s="12" t="s">
        <v>136</v>
      </c>
      <c r="C29" s="14" t="s">
        <v>131</v>
      </c>
      <c r="D29" s="14" t="s">
        <v>138</v>
      </c>
      <c r="E29" s="34" t="s">
        <v>293</v>
      </c>
      <c r="F29" s="34" t="s">
        <v>141</v>
      </c>
      <c r="G29" s="34" t="s">
        <v>437</v>
      </c>
      <c r="H29" s="34" t="s">
        <v>130</v>
      </c>
      <c r="I29" s="34" t="s">
        <v>342</v>
      </c>
      <c r="J29" s="34" t="s">
        <v>110</v>
      </c>
      <c r="K29" s="34"/>
      <c r="L29" s="34"/>
      <c r="M29" s="20">
        <f t="shared" si="0"/>
        <v>154</v>
      </c>
      <c r="N29" s="40">
        <v>17</v>
      </c>
    </row>
    <row r="30" spans="1:14" ht="15.75">
      <c r="A30" s="15" t="s">
        <v>18</v>
      </c>
      <c r="B30" s="12" t="s">
        <v>140</v>
      </c>
      <c r="C30" s="14" t="s">
        <v>131</v>
      </c>
      <c r="D30" s="14" t="s">
        <v>138</v>
      </c>
      <c r="E30" s="34" t="s">
        <v>301</v>
      </c>
      <c r="F30" s="34" t="s">
        <v>30</v>
      </c>
      <c r="G30" s="34" t="s">
        <v>445</v>
      </c>
      <c r="H30" s="34" t="s">
        <v>128</v>
      </c>
      <c r="I30" s="34" t="s">
        <v>342</v>
      </c>
      <c r="J30" s="34" t="s">
        <v>110</v>
      </c>
      <c r="K30" s="34"/>
      <c r="L30" s="34"/>
      <c r="M30" s="20">
        <f t="shared" si="0"/>
        <v>153</v>
      </c>
      <c r="N30" s="23">
        <v>18</v>
      </c>
    </row>
    <row r="31" spans="1:14" ht="15.75">
      <c r="A31" s="15" t="s">
        <v>22</v>
      </c>
      <c r="B31" s="12" t="s">
        <v>155</v>
      </c>
      <c r="C31" s="14" t="s">
        <v>23</v>
      </c>
      <c r="D31" s="14" t="s">
        <v>102</v>
      </c>
      <c r="E31" s="34" t="s">
        <v>290</v>
      </c>
      <c r="F31" s="34" t="s">
        <v>45</v>
      </c>
      <c r="G31" s="34" t="s">
        <v>452</v>
      </c>
      <c r="H31" s="34" t="s">
        <v>38</v>
      </c>
      <c r="I31" s="34" t="s">
        <v>347</v>
      </c>
      <c r="J31" s="34" t="s">
        <v>283</v>
      </c>
      <c r="K31" s="34"/>
      <c r="L31" s="34"/>
      <c r="M31" s="20">
        <f t="shared" si="0"/>
        <v>151</v>
      </c>
      <c r="N31" s="40">
        <v>19</v>
      </c>
    </row>
    <row r="32" spans="1:14" ht="15.75">
      <c r="A32" s="15" t="s">
        <v>21</v>
      </c>
      <c r="B32" s="12" t="s">
        <v>96</v>
      </c>
      <c r="C32" s="14" t="s">
        <v>46</v>
      </c>
      <c r="D32" s="14" t="s">
        <v>47</v>
      </c>
      <c r="E32" s="34" t="s">
        <v>297</v>
      </c>
      <c r="F32" s="34" t="s">
        <v>130</v>
      </c>
      <c r="G32" s="34" t="s">
        <v>427</v>
      </c>
      <c r="H32" s="34" t="s">
        <v>252</v>
      </c>
      <c r="I32" s="34" t="s">
        <v>315</v>
      </c>
      <c r="J32" s="34" t="s">
        <v>174</v>
      </c>
      <c r="K32" s="34"/>
      <c r="L32" s="34"/>
      <c r="M32" s="20">
        <f t="shared" si="0"/>
        <v>148</v>
      </c>
      <c r="N32" s="23">
        <v>20</v>
      </c>
    </row>
    <row r="33" spans="1:14" ht="15.75">
      <c r="A33" s="15" t="s">
        <v>22</v>
      </c>
      <c r="B33" s="12" t="s">
        <v>151</v>
      </c>
      <c r="C33" s="14" t="s">
        <v>28</v>
      </c>
      <c r="D33" s="14" t="s">
        <v>153</v>
      </c>
      <c r="E33" s="34" t="s">
        <v>293</v>
      </c>
      <c r="F33" s="34" t="s">
        <v>141</v>
      </c>
      <c r="G33" s="34" t="s">
        <v>435</v>
      </c>
      <c r="H33" s="34" t="s">
        <v>283</v>
      </c>
      <c r="I33" s="34" t="s">
        <v>345</v>
      </c>
      <c r="J33" s="34" t="s">
        <v>143</v>
      </c>
      <c r="K33" s="34"/>
      <c r="L33" s="34"/>
      <c r="M33" s="20">
        <f t="shared" si="0"/>
        <v>146</v>
      </c>
      <c r="N33" s="40">
        <v>21</v>
      </c>
    </row>
    <row r="34" spans="1:14" ht="15.75">
      <c r="A34" s="15" t="s">
        <v>18</v>
      </c>
      <c r="B34" s="12" t="s">
        <v>86</v>
      </c>
      <c r="C34" s="14" t="s">
        <v>20</v>
      </c>
      <c r="D34" s="14" t="s">
        <v>85</v>
      </c>
      <c r="E34" s="34" t="s">
        <v>296</v>
      </c>
      <c r="F34" s="34" t="s">
        <v>193</v>
      </c>
      <c r="G34" s="34" t="s">
        <v>433</v>
      </c>
      <c r="H34" s="34" t="s">
        <v>137</v>
      </c>
      <c r="I34" s="34"/>
      <c r="J34" s="34"/>
      <c r="K34" s="34" t="s">
        <v>118</v>
      </c>
      <c r="L34" s="34" t="s">
        <v>184</v>
      </c>
      <c r="M34" s="20">
        <f t="shared" si="0"/>
        <v>146</v>
      </c>
      <c r="N34" s="23">
        <v>21</v>
      </c>
    </row>
    <row r="35" spans="1:14" ht="15.75">
      <c r="A35" s="15" t="s">
        <v>21</v>
      </c>
      <c r="B35" s="12" t="s">
        <v>113</v>
      </c>
      <c r="C35" s="14" t="s">
        <v>115</v>
      </c>
      <c r="D35" s="14" t="s">
        <v>116</v>
      </c>
      <c r="E35" s="34" t="s">
        <v>304</v>
      </c>
      <c r="F35" s="34" t="s">
        <v>283</v>
      </c>
      <c r="G35" s="34" t="s">
        <v>426</v>
      </c>
      <c r="H35" s="34" t="s">
        <v>238</v>
      </c>
      <c r="I35" s="34" t="s">
        <v>337</v>
      </c>
      <c r="J35" s="34" t="s">
        <v>37</v>
      </c>
      <c r="K35" s="34"/>
      <c r="L35" s="34"/>
      <c r="M35" s="20">
        <f t="shared" si="0"/>
        <v>143</v>
      </c>
      <c r="N35" s="40">
        <v>23</v>
      </c>
    </row>
    <row r="36" spans="1:14" ht="15.75">
      <c r="A36" s="15" t="s">
        <v>22</v>
      </c>
      <c r="B36" s="12" t="s">
        <v>78</v>
      </c>
      <c r="C36" s="14" t="s">
        <v>31</v>
      </c>
      <c r="D36" s="14" t="s">
        <v>48</v>
      </c>
      <c r="E36" s="34" t="s">
        <v>293</v>
      </c>
      <c r="F36" s="34" t="s">
        <v>141</v>
      </c>
      <c r="G36" s="34" t="s">
        <v>431</v>
      </c>
      <c r="H36" s="34" t="s">
        <v>166</v>
      </c>
      <c r="I36" s="34"/>
      <c r="J36" s="34"/>
      <c r="K36" s="34" t="s">
        <v>118</v>
      </c>
      <c r="L36" s="34" t="s">
        <v>184</v>
      </c>
      <c r="M36" s="20">
        <f t="shared" si="0"/>
        <v>142</v>
      </c>
      <c r="N36" s="23">
        <v>24</v>
      </c>
    </row>
    <row r="37" spans="1:14" ht="15.75">
      <c r="A37" s="15" t="s">
        <v>18</v>
      </c>
      <c r="B37" s="22" t="s">
        <v>87</v>
      </c>
      <c r="C37" s="14" t="s">
        <v>73</v>
      </c>
      <c r="D37" s="14"/>
      <c r="E37" s="34" t="s">
        <v>297</v>
      </c>
      <c r="F37" s="34" t="s">
        <v>130</v>
      </c>
      <c r="G37" s="34" t="s">
        <v>436</v>
      </c>
      <c r="H37" s="34" t="s">
        <v>205</v>
      </c>
      <c r="I37" s="34"/>
      <c r="J37" s="34"/>
      <c r="K37" s="34" t="s">
        <v>257</v>
      </c>
      <c r="L37" s="34" t="s">
        <v>143</v>
      </c>
      <c r="M37" s="20">
        <f t="shared" si="0"/>
        <v>140</v>
      </c>
      <c r="N37" s="40">
        <v>25</v>
      </c>
    </row>
    <row r="38" spans="1:14" ht="15.75">
      <c r="A38" s="15" t="s">
        <v>18</v>
      </c>
      <c r="B38" s="12" t="s">
        <v>119</v>
      </c>
      <c r="C38" s="14" t="s">
        <v>73</v>
      </c>
      <c r="D38" s="14"/>
      <c r="E38" s="34" t="s">
        <v>297</v>
      </c>
      <c r="F38" s="34" t="s">
        <v>130</v>
      </c>
      <c r="G38" s="34" t="s">
        <v>430</v>
      </c>
      <c r="H38" s="34" t="s">
        <v>420</v>
      </c>
      <c r="I38" s="34" t="s">
        <v>338</v>
      </c>
      <c r="J38" s="34" t="s">
        <v>34</v>
      </c>
      <c r="K38" s="34"/>
      <c r="L38" s="34"/>
      <c r="M38" s="20">
        <f t="shared" si="0"/>
        <v>139</v>
      </c>
      <c r="N38" s="23">
        <v>26</v>
      </c>
    </row>
    <row r="39" spans="1:14" ht="15.75">
      <c r="A39" s="15" t="s">
        <v>18</v>
      </c>
      <c r="B39" s="12" t="s">
        <v>150</v>
      </c>
      <c r="C39" s="14" t="s">
        <v>89</v>
      </c>
      <c r="D39" s="14" t="s">
        <v>90</v>
      </c>
      <c r="E39" s="34" t="s">
        <v>304</v>
      </c>
      <c r="F39" s="34" t="s">
        <v>283</v>
      </c>
      <c r="G39" s="34" t="s">
        <v>423</v>
      </c>
      <c r="H39" s="34" t="s">
        <v>255</v>
      </c>
      <c r="I39" s="34" t="s">
        <v>196</v>
      </c>
      <c r="J39" s="34" t="s">
        <v>178</v>
      </c>
      <c r="K39" s="34"/>
      <c r="L39" s="34"/>
      <c r="M39" s="20">
        <f t="shared" si="0"/>
        <v>137</v>
      </c>
      <c r="N39" s="40">
        <v>27</v>
      </c>
    </row>
    <row r="40" spans="1:14" ht="15.75">
      <c r="A40" s="15" t="s">
        <v>18</v>
      </c>
      <c r="B40" s="12" t="s">
        <v>72</v>
      </c>
      <c r="C40" s="14" t="s">
        <v>73</v>
      </c>
      <c r="D40" s="14"/>
      <c r="E40" s="34" t="s">
        <v>290</v>
      </c>
      <c r="F40" s="34" t="s">
        <v>45</v>
      </c>
      <c r="G40" s="34" t="s">
        <v>442</v>
      </c>
      <c r="H40" s="34" t="s">
        <v>37</v>
      </c>
      <c r="I40" s="34"/>
      <c r="J40" s="34"/>
      <c r="K40" s="34" t="s">
        <v>176</v>
      </c>
      <c r="L40" s="34" t="s">
        <v>37</v>
      </c>
      <c r="M40" s="20">
        <f t="shared" si="0"/>
        <v>136</v>
      </c>
      <c r="N40" s="23">
        <v>28</v>
      </c>
    </row>
    <row r="41" spans="1:14" ht="15.75">
      <c r="A41" s="41"/>
      <c r="B41" s="42" t="s">
        <v>133</v>
      </c>
      <c r="C41" s="43" t="s">
        <v>135</v>
      </c>
      <c r="D41" s="43" t="s">
        <v>394</v>
      </c>
      <c r="E41" s="34" t="s">
        <v>291</v>
      </c>
      <c r="F41" s="34" t="s">
        <v>252</v>
      </c>
      <c r="G41" s="34" t="s">
        <v>400</v>
      </c>
      <c r="H41" s="34" t="s">
        <v>179</v>
      </c>
      <c r="I41" s="34" t="s">
        <v>341</v>
      </c>
      <c r="J41" s="34" t="s">
        <v>191</v>
      </c>
      <c r="K41" s="34"/>
      <c r="L41" s="34"/>
      <c r="M41" s="44">
        <f t="shared" si="0"/>
        <v>135</v>
      </c>
      <c r="N41" s="40">
        <v>29</v>
      </c>
    </row>
    <row r="42" spans="1:14" ht="15.75">
      <c r="A42" s="15" t="s">
        <v>18</v>
      </c>
      <c r="B42" s="12" t="s">
        <v>348</v>
      </c>
      <c r="C42" s="14" t="s">
        <v>40</v>
      </c>
      <c r="D42" s="14" t="s">
        <v>106</v>
      </c>
      <c r="E42" s="34" t="s">
        <v>296</v>
      </c>
      <c r="F42" s="34" t="s">
        <v>193</v>
      </c>
      <c r="G42" s="34" t="s">
        <v>419</v>
      </c>
      <c r="H42" s="34" t="s">
        <v>420</v>
      </c>
      <c r="I42" s="34" t="s">
        <v>65</v>
      </c>
      <c r="J42" s="34" t="s">
        <v>188</v>
      </c>
      <c r="K42" s="34"/>
      <c r="L42" s="34"/>
      <c r="M42" s="20">
        <f t="shared" si="0"/>
        <v>135</v>
      </c>
      <c r="N42" s="23">
        <v>29</v>
      </c>
    </row>
    <row r="43" spans="1:14" ht="15.75">
      <c r="A43" s="15" t="s">
        <v>22</v>
      </c>
      <c r="B43" s="12" t="s">
        <v>146</v>
      </c>
      <c r="C43" s="14" t="s">
        <v>35</v>
      </c>
      <c r="D43" s="14" t="s">
        <v>382</v>
      </c>
      <c r="E43" s="34" t="s">
        <v>297</v>
      </c>
      <c r="F43" s="34" t="s">
        <v>130</v>
      </c>
      <c r="G43" s="34" t="s">
        <v>432</v>
      </c>
      <c r="H43" s="34" t="s">
        <v>205</v>
      </c>
      <c r="I43" s="34" t="s">
        <v>335</v>
      </c>
      <c r="J43" s="34" t="s">
        <v>37</v>
      </c>
      <c r="K43" s="34"/>
      <c r="L43" s="34"/>
      <c r="M43" s="20">
        <f t="shared" si="0"/>
        <v>131</v>
      </c>
      <c r="N43" s="40">
        <v>31</v>
      </c>
    </row>
    <row r="44" spans="1:14" ht="15.75">
      <c r="A44" s="15" t="s">
        <v>22</v>
      </c>
      <c r="B44" s="12" t="s">
        <v>127</v>
      </c>
      <c r="C44" s="14" t="s">
        <v>35</v>
      </c>
      <c r="D44" s="14" t="s">
        <v>382</v>
      </c>
      <c r="E44" s="34" t="s">
        <v>303</v>
      </c>
      <c r="F44" s="34" t="s">
        <v>126</v>
      </c>
      <c r="G44" s="34" t="s">
        <v>417</v>
      </c>
      <c r="H44" s="34" t="s">
        <v>418</v>
      </c>
      <c r="I44" s="34" t="s">
        <v>67</v>
      </c>
      <c r="J44" s="34" t="s">
        <v>187</v>
      </c>
      <c r="K44" s="34"/>
      <c r="L44" s="34"/>
      <c r="M44" s="20">
        <f t="shared" si="0"/>
        <v>117</v>
      </c>
      <c r="N44" s="23">
        <v>32</v>
      </c>
    </row>
    <row r="45" spans="1:14" ht="15.75">
      <c r="A45" s="15" t="s">
        <v>18</v>
      </c>
      <c r="B45" s="12" t="s">
        <v>88</v>
      </c>
      <c r="C45" s="14" t="s">
        <v>89</v>
      </c>
      <c r="D45" s="14" t="s">
        <v>90</v>
      </c>
      <c r="E45" s="34" t="s">
        <v>289</v>
      </c>
      <c r="F45" s="34" t="s">
        <v>200</v>
      </c>
      <c r="G45" s="34" t="s">
        <v>424</v>
      </c>
      <c r="H45" s="34" t="s">
        <v>273</v>
      </c>
      <c r="I45" s="34" t="s">
        <v>65</v>
      </c>
      <c r="J45" s="34" t="s">
        <v>188</v>
      </c>
      <c r="K45" s="34"/>
      <c r="L45" s="34"/>
      <c r="M45" s="20">
        <f aca="true" t="shared" si="1" ref="M45:M68">F45+H45+J45+L45</f>
        <v>114</v>
      </c>
      <c r="N45" s="40">
        <v>33</v>
      </c>
    </row>
    <row r="46" spans="1:14" ht="15.75">
      <c r="A46" s="15" t="s">
        <v>21</v>
      </c>
      <c r="B46" s="12" t="s">
        <v>145</v>
      </c>
      <c r="C46" s="14" t="s">
        <v>115</v>
      </c>
      <c r="D46" s="14" t="s">
        <v>116</v>
      </c>
      <c r="E46" s="34" t="s">
        <v>305</v>
      </c>
      <c r="F46" s="34" t="s">
        <v>110</v>
      </c>
      <c r="G46" s="34" t="s">
        <v>419</v>
      </c>
      <c r="H46" s="34" t="s">
        <v>420</v>
      </c>
      <c r="I46" s="34" t="s">
        <v>51</v>
      </c>
      <c r="J46" s="34" t="s">
        <v>181</v>
      </c>
      <c r="K46" s="34"/>
      <c r="L46" s="34"/>
      <c r="M46" s="20">
        <f t="shared" si="1"/>
        <v>113</v>
      </c>
      <c r="N46" s="23">
        <v>34</v>
      </c>
    </row>
    <row r="47" spans="1:14" ht="15.75">
      <c r="A47" s="15" t="s">
        <v>18</v>
      </c>
      <c r="B47" s="12" t="s">
        <v>107</v>
      </c>
      <c r="C47" s="14" t="s">
        <v>89</v>
      </c>
      <c r="D47" s="14" t="s">
        <v>90</v>
      </c>
      <c r="E47" s="34" t="s">
        <v>292</v>
      </c>
      <c r="F47" s="34" t="s">
        <v>205</v>
      </c>
      <c r="G47" s="34" t="s">
        <v>421</v>
      </c>
      <c r="H47" s="34" t="s">
        <v>350</v>
      </c>
      <c r="I47" s="34" t="s">
        <v>260</v>
      </c>
      <c r="J47" s="34" t="s">
        <v>187</v>
      </c>
      <c r="K47" s="34"/>
      <c r="L47" s="34"/>
      <c r="M47" s="20">
        <f t="shared" si="1"/>
        <v>111</v>
      </c>
      <c r="N47" s="40">
        <v>35</v>
      </c>
    </row>
    <row r="48" spans="1:14" ht="15.75">
      <c r="A48" s="15" t="s">
        <v>18</v>
      </c>
      <c r="B48" s="12" t="s">
        <v>84</v>
      </c>
      <c r="C48" s="14" t="s">
        <v>20</v>
      </c>
      <c r="D48" s="14" t="s">
        <v>85</v>
      </c>
      <c r="E48" s="34" t="s">
        <v>289</v>
      </c>
      <c r="F48" s="34" t="s">
        <v>200</v>
      </c>
      <c r="G48" s="34" t="s">
        <v>425</v>
      </c>
      <c r="H48" s="34" t="s">
        <v>38</v>
      </c>
      <c r="I48" s="34"/>
      <c r="J48" s="34"/>
      <c r="K48" s="34" t="s">
        <v>118</v>
      </c>
      <c r="L48" s="34" t="s">
        <v>184</v>
      </c>
      <c r="M48" s="20">
        <f t="shared" si="1"/>
        <v>106</v>
      </c>
      <c r="N48" s="23">
        <v>36</v>
      </c>
    </row>
    <row r="49" spans="1:14" ht="15.75">
      <c r="A49" s="15" t="s">
        <v>22</v>
      </c>
      <c r="B49" s="12" t="s">
        <v>77</v>
      </c>
      <c r="C49" s="14" t="s">
        <v>31</v>
      </c>
      <c r="D49" s="14" t="s">
        <v>48</v>
      </c>
      <c r="E49" s="34" t="s">
        <v>292</v>
      </c>
      <c r="F49" s="34" t="s">
        <v>205</v>
      </c>
      <c r="G49" s="34" t="s">
        <v>416</v>
      </c>
      <c r="H49" s="34" t="s">
        <v>240</v>
      </c>
      <c r="I49" s="34"/>
      <c r="J49" s="34"/>
      <c r="K49" s="34" t="s">
        <v>169</v>
      </c>
      <c r="L49" s="34" t="s">
        <v>152</v>
      </c>
      <c r="M49" s="20">
        <f t="shared" si="1"/>
        <v>103</v>
      </c>
      <c r="N49" s="40">
        <v>37</v>
      </c>
    </row>
    <row r="50" spans="1:14" ht="15.75">
      <c r="A50" s="15" t="s">
        <v>18</v>
      </c>
      <c r="B50" s="12" t="s">
        <v>334</v>
      </c>
      <c r="C50" s="14" t="s">
        <v>40</v>
      </c>
      <c r="D50" s="14" t="s">
        <v>106</v>
      </c>
      <c r="E50" s="34" t="s">
        <v>303</v>
      </c>
      <c r="F50" s="34" t="s">
        <v>126</v>
      </c>
      <c r="G50" s="34" t="s">
        <v>422</v>
      </c>
      <c r="H50" s="34" t="s">
        <v>64</v>
      </c>
      <c r="I50" s="34" t="s">
        <v>51</v>
      </c>
      <c r="J50" s="34" t="s">
        <v>181</v>
      </c>
      <c r="K50" s="34"/>
      <c r="L50" s="34"/>
      <c r="M50" s="20">
        <f t="shared" si="1"/>
        <v>98</v>
      </c>
      <c r="N50" s="23">
        <v>38</v>
      </c>
    </row>
    <row r="51" spans="1:14" ht="15.75">
      <c r="A51" s="15" t="s">
        <v>18</v>
      </c>
      <c r="B51" s="12" t="s">
        <v>117</v>
      </c>
      <c r="C51" s="14" t="s">
        <v>40</v>
      </c>
      <c r="D51" s="14" t="s">
        <v>106</v>
      </c>
      <c r="E51" s="34" t="s">
        <v>305</v>
      </c>
      <c r="F51" s="34" t="s">
        <v>110</v>
      </c>
      <c r="G51" s="34" t="s">
        <v>415</v>
      </c>
      <c r="H51" s="34" t="s">
        <v>110</v>
      </c>
      <c r="I51" s="34" t="s">
        <v>249</v>
      </c>
      <c r="J51" s="34" t="s">
        <v>197</v>
      </c>
      <c r="K51" s="34"/>
      <c r="L51" s="34"/>
      <c r="M51" s="20">
        <f t="shared" si="1"/>
        <v>96</v>
      </c>
      <c r="N51" s="40">
        <v>39</v>
      </c>
    </row>
    <row r="52" spans="1:14" ht="15.75">
      <c r="A52" s="15" t="s">
        <v>22</v>
      </c>
      <c r="B52" s="12" t="s">
        <v>70</v>
      </c>
      <c r="C52" s="14" t="s">
        <v>31</v>
      </c>
      <c r="D52" s="14" t="s">
        <v>48</v>
      </c>
      <c r="E52" s="34" t="s">
        <v>289</v>
      </c>
      <c r="F52" s="34" t="s">
        <v>200</v>
      </c>
      <c r="G52" s="34" t="s">
        <v>428</v>
      </c>
      <c r="H52" s="34" t="s">
        <v>214</v>
      </c>
      <c r="I52" s="34"/>
      <c r="J52" s="34"/>
      <c r="K52" s="34" t="s">
        <v>176</v>
      </c>
      <c r="L52" s="34" t="s">
        <v>37</v>
      </c>
      <c r="M52" s="20">
        <f t="shared" si="1"/>
        <v>95</v>
      </c>
      <c r="N52" s="23">
        <v>40</v>
      </c>
    </row>
    <row r="53" spans="1:14" ht="15.75">
      <c r="A53" s="15"/>
      <c r="B53" s="12" t="s">
        <v>93</v>
      </c>
      <c r="C53" s="14" t="s">
        <v>43</v>
      </c>
      <c r="D53" s="14" t="s">
        <v>44</v>
      </c>
      <c r="E53" s="34" t="s">
        <v>299</v>
      </c>
      <c r="F53" s="34" t="s">
        <v>182</v>
      </c>
      <c r="G53" s="34" t="s">
        <v>409</v>
      </c>
      <c r="H53" s="34" t="s">
        <v>223</v>
      </c>
      <c r="I53" s="34" t="s">
        <v>196</v>
      </c>
      <c r="J53" s="34" t="s">
        <v>178</v>
      </c>
      <c r="K53" s="34"/>
      <c r="L53" s="34"/>
      <c r="M53" s="20">
        <f t="shared" si="1"/>
        <v>94</v>
      </c>
      <c r="N53" s="40">
        <v>41</v>
      </c>
    </row>
    <row r="54" spans="1:14" ht="15.75">
      <c r="A54" s="15" t="s">
        <v>18</v>
      </c>
      <c r="B54" s="12" t="s">
        <v>157</v>
      </c>
      <c r="C54" s="14" t="s">
        <v>89</v>
      </c>
      <c r="D54" s="14" t="s">
        <v>90</v>
      </c>
      <c r="E54" s="34" t="s">
        <v>295</v>
      </c>
      <c r="F54" s="34" t="s">
        <v>64</v>
      </c>
      <c r="G54" s="34" t="s">
        <v>410</v>
      </c>
      <c r="H54" s="34" t="s">
        <v>223</v>
      </c>
      <c r="I54" s="34" t="s">
        <v>171</v>
      </c>
      <c r="J54" s="34" t="s">
        <v>53</v>
      </c>
      <c r="K54" s="34"/>
      <c r="L54" s="34"/>
      <c r="M54" s="20">
        <f t="shared" si="1"/>
        <v>94</v>
      </c>
      <c r="N54" s="23">
        <v>41</v>
      </c>
    </row>
    <row r="55" spans="1:14" ht="15.75">
      <c r="A55" s="15" t="s">
        <v>22</v>
      </c>
      <c r="B55" s="12" t="s">
        <v>125</v>
      </c>
      <c r="C55" s="14" t="s">
        <v>35</v>
      </c>
      <c r="D55" s="14" t="s">
        <v>382</v>
      </c>
      <c r="E55" s="34" t="s">
        <v>293</v>
      </c>
      <c r="F55" s="34" t="s">
        <v>141</v>
      </c>
      <c r="G55" s="34" t="s">
        <v>429</v>
      </c>
      <c r="H55" s="34" t="s">
        <v>58</v>
      </c>
      <c r="I55" s="34" t="s">
        <v>339</v>
      </c>
      <c r="J55" s="34" t="s">
        <v>182</v>
      </c>
      <c r="K55" s="34"/>
      <c r="L55" s="34"/>
      <c r="M55" s="20">
        <f t="shared" si="1"/>
        <v>92</v>
      </c>
      <c r="N55" s="40">
        <v>43</v>
      </c>
    </row>
    <row r="56" spans="1:14" ht="15.75">
      <c r="A56" s="15" t="s">
        <v>18</v>
      </c>
      <c r="B56" s="29" t="s">
        <v>79</v>
      </c>
      <c r="C56" s="14" t="s">
        <v>73</v>
      </c>
      <c r="D56" s="30"/>
      <c r="E56" s="34" t="s">
        <v>294</v>
      </c>
      <c r="F56" s="34" t="s">
        <v>55</v>
      </c>
      <c r="G56" s="34" t="s">
        <v>412</v>
      </c>
      <c r="H56" s="34" t="s">
        <v>37</v>
      </c>
      <c r="I56" s="34" t="s">
        <v>66</v>
      </c>
      <c r="J56" s="34" t="s">
        <v>178</v>
      </c>
      <c r="K56" s="34"/>
      <c r="L56" s="34"/>
      <c r="M56" s="20">
        <f t="shared" si="1"/>
        <v>85</v>
      </c>
      <c r="N56" s="23">
        <v>44</v>
      </c>
    </row>
    <row r="57" spans="1:14" ht="15.75">
      <c r="A57" s="15" t="s">
        <v>22</v>
      </c>
      <c r="B57" s="12" t="s">
        <v>82</v>
      </c>
      <c r="C57" s="14" t="s">
        <v>31</v>
      </c>
      <c r="D57" s="14" t="s">
        <v>48</v>
      </c>
      <c r="E57" s="34" t="s">
        <v>294</v>
      </c>
      <c r="F57" s="34" t="s">
        <v>55</v>
      </c>
      <c r="G57" s="34" t="s">
        <v>414</v>
      </c>
      <c r="H57" s="34" t="s">
        <v>36</v>
      </c>
      <c r="I57" s="34"/>
      <c r="J57" s="34"/>
      <c r="K57" s="34" t="s">
        <v>39</v>
      </c>
      <c r="L57" s="34" t="s">
        <v>177</v>
      </c>
      <c r="M57" s="20">
        <f t="shared" si="1"/>
        <v>83</v>
      </c>
      <c r="N57" s="40">
        <v>45</v>
      </c>
    </row>
    <row r="58" spans="1:14" ht="15.75">
      <c r="A58" s="24" t="s">
        <v>22</v>
      </c>
      <c r="B58" s="12" t="s">
        <v>314</v>
      </c>
      <c r="C58" s="14" t="s">
        <v>354</v>
      </c>
      <c r="D58" s="14"/>
      <c r="E58" s="34" t="s">
        <v>295</v>
      </c>
      <c r="F58" s="34" t="s">
        <v>64</v>
      </c>
      <c r="G58" s="34" t="s">
        <v>413</v>
      </c>
      <c r="H58" s="34" t="s">
        <v>36</v>
      </c>
      <c r="I58" s="34" t="s">
        <v>278</v>
      </c>
      <c r="J58" s="34" t="s">
        <v>195</v>
      </c>
      <c r="K58" s="34"/>
      <c r="L58" s="34"/>
      <c r="M58" s="20">
        <f t="shared" si="1"/>
        <v>82</v>
      </c>
      <c r="N58" s="23">
        <v>46</v>
      </c>
    </row>
    <row r="59" spans="1:14" ht="15.75">
      <c r="A59" s="15" t="s">
        <v>21</v>
      </c>
      <c r="B59" s="12" t="s">
        <v>122</v>
      </c>
      <c r="C59" s="14" t="s">
        <v>46</v>
      </c>
      <c r="D59" s="14" t="s">
        <v>47</v>
      </c>
      <c r="E59" s="34" t="s">
        <v>308</v>
      </c>
      <c r="F59" s="34" t="s">
        <v>191</v>
      </c>
      <c r="G59" s="34" t="s">
        <v>408</v>
      </c>
      <c r="H59" s="34" t="s">
        <v>37</v>
      </c>
      <c r="I59" s="34" t="s">
        <v>172</v>
      </c>
      <c r="J59" s="34" t="s">
        <v>149</v>
      </c>
      <c r="K59" s="34"/>
      <c r="L59" s="34"/>
      <c r="M59" s="20">
        <f t="shared" si="1"/>
        <v>76</v>
      </c>
      <c r="N59" s="40">
        <v>47</v>
      </c>
    </row>
    <row r="60" spans="1:14" ht="15.75">
      <c r="A60" s="15" t="s">
        <v>18</v>
      </c>
      <c r="B60" s="12" t="s">
        <v>124</v>
      </c>
      <c r="C60" s="14" t="s">
        <v>20</v>
      </c>
      <c r="D60" s="14" t="s">
        <v>85</v>
      </c>
      <c r="E60" s="34" t="s">
        <v>294</v>
      </c>
      <c r="F60" s="34" t="s">
        <v>55</v>
      </c>
      <c r="G60" s="34" t="s">
        <v>407</v>
      </c>
      <c r="H60" s="34" t="s">
        <v>38</v>
      </c>
      <c r="I60" s="34" t="s">
        <v>194</v>
      </c>
      <c r="J60" s="34" t="s">
        <v>149</v>
      </c>
      <c r="K60" s="34"/>
      <c r="L60" s="34"/>
      <c r="M60" s="20">
        <f t="shared" si="1"/>
        <v>73</v>
      </c>
      <c r="N60" s="23">
        <v>48</v>
      </c>
    </row>
    <row r="61" spans="1:14" ht="15.75">
      <c r="A61" s="15"/>
      <c r="B61" s="12" t="s">
        <v>92</v>
      </c>
      <c r="C61" s="14" t="s">
        <v>32</v>
      </c>
      <c r="D61" s="14" t="s">
        <v>33</v>
      </c>
      <c r="E61" s="34" t="s">
        <v>289</v>
      </c>
      <c r="F61" s="34" t="s">
        <v>200</v>
      </c>
      <c r="G61" s="34" t="s">
        <v>411</v>
      </c>
      <c r="H61" s="34" t="s">
        <v>99</v>
      </c>
      <c r="I61" s="34" t="s">
        <v>76</v>
      </c>
      <c r="J61" s="34" t="s">
        <v>63</v>
      </c>
      <c r="K61" s="34"/>
      <c r="L61" s="34"/>
      <c r="M61" s="20">
        <f t="shared" si="1"/>
        <v>65</v>
      </c>
      <c r="N61" s="40">
        <v>49</v>
      </c>
    </row>
    <row r="62" spans="1:14" ht="15.75">
      <c r="A62" s="15" t="s">
        <v>21</v>
      </c>
      <c r="B62" s="12" t="s">
        <v>121</v>
      </c>
      <c r="C62" s="14" t="s">
        <v>46</v>
      </c>
      <c r="D62" s="14" t="s">
        <v>47</v>
      </c>
      <c r="E62" s="34" t="s">
        <v>307</v>
      </c>
      <c r="F62" s="34" t="s">
        <v>175</v>
      </c>
      <c r="G62" s="34" t="s">
        <v>405</v>
      </c>
      <c r="H62" s="34" t="s">
        <v>152</v>
      </c>
      <c r="I62" s="34" t="s">
        <v>172</v>
      </c>
      <c r="J62" s="34" t="s">
        <v>149</v>
      </c>
      <c r="K62" s="34"/>
      <c r="L62" s="34"/>
      <c r="M62" s="20">
        <f t="shared" si="1"/>
        <v>50</v>
      </c>
      <c r="N62" s="23">
        <v>50</v>
      </c>
    </row>
    <row r="63" spans="1:14" ht="15.75">
      <c r="A63" s="15"/>
      <c r="B63" s="12" t="s">
        <v>156</v>
      </c>
      <c r="C63" s="14" t="s">
        <v>32</v>
      </c>
      <c r="D63" s="14" t="s">
        <v>33</v>
      </c>
      <c r="E63" s="34" t="s">
        <v>311</v>
      </c>
      <c r="F63" s="34" t="s">
        <v>37</v>
      </c>
      <c r="G63" s="34" t="s">
        <v>404</v>
      </c>
      <c r="H63" s="34" t="s">
        <v>197</v>
      </c>
      <c r="I63" s="34" t="s">
        <v>167</v>
      </c>
      <c r="J63" s="34" t="s">
        <v>320</v>
      </c>
      <c r="K63" s="34"/>
      <c r="L63" s="34"/>
      <c r="M63" s="20">
        <f t="shared" si="1"/>
        <v>49</v>
      </c>
      <c r="N63" s="40">
        <v>51</v>
      </c>
    </row>
    <row r="64" spans="1:14" ht="15.75">
      <c r="A64" s="15" t="s">
        <v>22</v>
      </c>
      <c r="B64" s="12" t="s">
        <v>81</v>
      </c>
      <c r="C64" s="14" t="s">
        <v>31</v>
      </c>
      <c r="D64" s="14" t="s">
        <v>25</v>
      </c>
      <c r="E64" s="34" t="s">
        <v>295</v>
      </c>
      <c r="F64" s="34" t="s">
        <v>64</v>
      </c>
      <c r="G64" s="34" t="s">
        <v>406</v>
      </c>
      <c r="H64" s="34" t="s">
        <v>149</v>
      </c>
      <c r="I64" s="34"/>
      <c r="J64" s="34"/>
      <c r="K64" s="34"/>
      <c r="L64" s="34"/>
      <c r="M64" s="20">
        <f t="shared" si="1"/>
        <v>47</v>
      </c>
      <c r="N64" s="23">
        <v>52</v>
      </c>
    </row>
    <row r="65" spans="1:14" ht="15.75">
      <c r="A65" s="15" t="s">
        <v>18</v>
      </c>
      <c r="B65" s="12" t="s">
        <v>162</v>
      </c>
      <c r="C65" s="14" t="s">
        <v>20</v>
      </c>
      <c r="D65" s="14" t="s">
        <v>85</v>
      </c>
      <c r="E65" s="34" t="s">
        <v>312</v>
      </c>
      <c r="F65" s="34" t="s">
        <v>152</v>
      </c>
      <c r="G65" s="34" t="s">
        <v>402</v>
      </c>
      <c r="H65" s="34" t="s">
        <v>34</v>
      </c>
      <c r="I65" s="34" t="s">
        <v>281</v>
      </c>
      <c r="J65" s="34" t="s">
        <v>57</v>
      </c>
      <c r="K65" s="34"/>
      <c r="L65" s="34"/>
      <c r="M65" s="20">
        <f t="shared" si="1"/>
        <v>47</v>
      </c>
      <c r="N65" s="40">
        <v>52</v>
      </c>
    </row>
    <row r="66" spans="1:14" ht="15.75">
      <c r="A66" s="15" t="s">
        <v>18</v>
      </c>
      <c r="B66" s="12" t="s">
        <v>331</v>
      </c>
      <c r="C66" s="14" t="s">
        <v>94</v>
      </c>
      <c r="D66" s="14" t="s">
        <v>95</v>
      </c>
      <c r="E66" s="34" t="s">
        <v>300</v>
      </c>
      <c r="F66" s="34" t="s">
        <v>188</v>
      </c>
      <c r="G66" s="34" t="s">
        <v>403</v>
      </c>
      <c r="H66" s="34" t="s">
        <v>182</v>
      </c>
      <c r="I66" s="34" t="s">
        <v>186</v>
      </c>
      <c r="J66" s="34" t="s">
        <v>320</v>
      </c>
      <c r="K66" s="34"/>
      <c r="L66" s="34"/>
      <c r="M66" s="20">
        <f t="shared" si="1"/>
        <v>44</v>
      </c>
      <c r="N66" s="23">
        <v>54</v>
      </c>
    </row>
    <row r="67" spans="1:14" ht="15.75">
      <c r="A67" s="32" t="s">
        <v>18</v>
      </c>
      <c r="B67" s="12" t="s">
        <v>144</v>
      </c>
      <c r="C67" s="14" t="s">
        <v>94</v>
      </c>
      <c r="D67" s="14" t="s">
        <v>95</v>
      </c>
      <c r="E67" s="34" t="s">
        <v>309</v>
      </c>
      <c r="F67" s="34" t="s">
        <v>62</v>
      </c>
      <c r="G67" s="34" t="s">
        <v>400</v>
      </c>
      <c r="H67" s="34" t="s">
        <v>179</v>
      </c>
      <c r="I67" s="34" t="s">
        <v>189</v>
      </c>
      <c r="J67" s="34" t="s">
        <v>19</v>
      </c>
      <c r="K67" s="34"/>
      <c r="L67" s="34"/>
      <c r="M67" s="20">
        <f t="shared" si="1"/>
        <v>40</v>
      </c>
      <c r="N67" s="40">
        <v>55</v>
      </c>
    </row>
    <row r="68" spans="1:14" ht="15.75">
      <c r="A68" s="32"/>
      <c r="B68" s="12" t="s">
        <v>120</v>
      </c>
      <c r="C68" s="14" t="s">
        <v>32</v>
      </c>
      <c r="D68" s="14" t="s">
        <v>33</v>
      </c>
      <c r="E68" s="34" t="s">
        <v>306</v>
      </c>
      <c r="F68" s="34" t="s">
        <v>192</v>
      </c>
      <c r="G68" s="34" t="s">
        <v>401</v>
      </c>
      <c r="H68" s="34" t="s">
        <v>178</v>
      </c>
      <c r="I68" s="34" t="s">
        <v>71</v>
      </c>
      <c r="J68" s="34" t="s">
        <v>320</v>
      </c>
      <c r="K68" s="34"/>
      <c r="L68" s="34"/>
      <c r="M68" s="20">
        <f t="shared" si="1"/>
        <v>36</v>
      </c>
      <c r="N68" s="23">
        <v>56</v>
      </c>
    </row>
    <row r="69" ht="12.75">
      <c r="M69" s="27"/>
    </row>
    <row r="70" ht="12.75">
      <c r="M70" s="26"/>
    </row>
    <row r="71" spans="2:13" ht="12.75">
      <c r="B71" s="3" t="s">
        <v>545</v>
      </c>
      <c r="J71" s="3" t="s">
        <v>393</v>
      </c>
      <c r="M71" s="26"/>
    </row>
    <row r="72" ht="12.75">
      <c r="M72" s="26"/>
    </row>
    <row r="73" spans="2:13" ht="12.75">
      <c r="B73" s="3" t="s">
        <v>546</v>
      </c>
      <c r="J73" s="3" t="s">
        <v>2</v>
      </c>
      <c r="M73" s="26"/>
    </row>
    <row r="74" ht="12.75">
      <c r="M74" s="26"/>
    </row>
    <row r="75" ht="12.75">
      <c r="M75" s="26"/>
    </row>
    <row r="76" ht="12.75">
      <c r="M76" s="26"/>
    </row>
    <row r="77" ht="12.75">
      <c r="M77" s="26"/>
    </row>
    <row r="78" ht="12.75">
      <c r="M78" s="26"/>
    </row>
    <row r="79" ht="12.75">
      <c r="M79" s="26"/>
    </row>
    <row r="80" ht="12.75">
      <c r="M80" s="26"/>
    </row>
    <row r="81" ht="12.75">
      <c r="M81" s="26"/>
    </row>
    <row r="82" ht="12.75">
      <c r="M82" s="26"/>
    </row>
    <row r="83" ht="12.75">
      <c r="M83" s="26"/>
    </row>
    <row r="84" ht="12.75">
      <c r="M84" s="26"/>
    </row>
    <row r="85" ht="12.75">
      <c r="M85" s="26"/>
    </row>
  </sheetData>
  <sheetProtection/>
  <mergeCells count="16">
    <mergeCell ref="K11:L11"/>
    <mergeCell ref="M11:M12"/>
    <mergeCell ref="B4:N4"/>
    <mergeCell ref="B11:B12"/>
    <mergeCell ref="C11:C12"/>
    <mergeCell ref="D11:D12"/>
    <mergeCell ref="B1:N1"/>
    <mergeCell ref="B2:N2"/>
    <mergeCell ref="B3:R3"/>
    <mergeCell ref="N11:N12"/>
    <mergeCell ref="C7:J7"/>
    <mergeCell ref="I6:M6"/>
    <mergeCell ref="E11:F11"/>
    <mergeCell ref="G11:H11"/>
    <mergeCell ref="K7:M7"/>
    <mergeCell ref="I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2"/>
  <sheetViews>
    <sheetView zoomScalePageLayoutView="0" workbookViewId="0" topLeftCell="A7">
      <selection activeCell="Q18" sqref="Q18"/>
    </sheetView>
  </sheetViews>
  <sheetFormatPr defaultColWidth="8.8515625" defaultRowHeight="12.75"/>
  <cols>
    <col min="1" max="1" width="34.7109375" style="3" customWidth="1"/>
    <col min="2" max="6" width="8.421875" style="3" customWidth="1"/>
    <col min="7" max="7" width="7.8515625" style="3" customWidth="1"/>
    <col min="8" max="8" width="8.8515625" style="3" customWidth="1"/>
    <col min="9" max="9" width="6.140625" style="3" customWidth="1"/>
    <col min="10" max="10" width="7.8515625" style="5" customWidth="1"/>
    <col min="11" max="11" width="7.7109375" style="3" customWidth="1"/>
    <col min="12" max="12" width="4.140625" style="3" hidden="1" customWidth="1"/>
    <col min="13" max="13" width="9.140625" style="3" hidden="1" customWidth="1"/>
    <col min="14" max="14" width="8.00390625" style="3" hidden="1" customWidth="1"/>
    <col min="15" max="15" width="7.7109375" style="3" hidden="1" customWidth="1"/>
    <col min="16" max="16" width="7.421875" style="3" customWidth="1"/>
    <col min="17" max="18" width="8.8515625" style="3" customWidth="1"/>
    <col min="19" max="19" width="17.8515625" style="3" hidden="1" customWidth="1"/>
    <col min="20" max="16384" width="8.8515625" style="3" customWidth="1"/>
  </cols>
  <sheetData>
    <row r="1" spans="1:253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8"/>
      <c r="K1" s="18"/>
      <c r="L1" s="18"/>
      <c r="M1" s="18"/>
      <c r="N1" s="18"/>
      <c r="O1" s="18"/>
      <c r="P1" s="1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18"/>
      <c r="K2" s="18"/>
      <c r="L2" s="18"/>
      <c r="M2" s="18"/>
      <c r="N2" s="18"/>
      <c r="O2" s="18"/>
      <c r="P2" s="1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78.75" customHeight="1">
      <c r="A4" s="48" t="s">
        <v>553</v>
      </c>
      <c r="B4" s="48"/>
      <c r="C4" s="48"/>
      <c r="D4" s="48"/>
      <c r="E4" s="48"/>
      <c r="F4" s="48"/>
      <c r="G4" s="48"/>
      <c r="H4" s="48"/>
      <c r="I4" s="48"/>
      <c r="J4" s="10"/>
      <c r="K4" s="10"/>
      <c r="L4" s="10"/>
      <c r="M4" s="10"/>
      <c r="N4" s="10"/>
      <c r="O4" s="10"/>
      <c r="P4" s="10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6.75" customHeight="1">
      <c r="A5" s="17" t="s">
        <v>385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3.5" customHeight="1">
      <c r="A6" s="17"/>
      <c r="B6" s="17"/>
      <c r="C6" s="17"/>
      <c r="D6" s="17"/>
      <c r="E6" s="17"/>
      <c r="F6" s="17" t="s">
        <v>391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.5" customHeight="1">
      <c r="A7" s="47" t="s">
        <v>390</v>
      </c>
      <c r="B7" s="47"/>
      <c r="C7" s="47"/>
      <c r="D7" s="47"/>
      <c r="E7" s="47"/>
      <c r="F7" s="47"/>
      <c r="G7" s="35" t="s">
        <v>389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9.75" customHeight="1">
      <c r="A8" s="1"/>
      <c r="B8" s="1"/>
      <c r="C8" s="1"/>
      <c r="D8" s="1"/>
      <c r="E8" s="1"/>
      <c r="F8" s="1"/>
      <c r="G8" s="9"/>
      <c r="H8" s="9"/>
      <c r="I8" s="9"/>
      <c r="J8"/>
      <c r="K8"/>
      <c r="L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19" ht="12.75">
      <c r="A9" s="4" t="s">
        <v>551</v>
      </c>
      <c r="B9" s="4"/>
      <c r="C9" s="4"/>
      <c r="D9" s="4"/>
      <c r="E9" s="4"/>
      <c r="F9" s="4"/>
      <c r="I9"/>
      <c r="J9"/>
      <c r="K9"/>
      <c r="L9"/>
      <c r="M9"/>
      <c r="N9"/>
      <c r="O9"/>
      <c r="P9"/>
      <c r="Q9"/>
      <c r="R9"/>
      <c r="S9"/>
    </row>
    <row r="10" spans="7:19" ht="8.25" customHeight="1">
      <c r="G10" s="3" t="s">
        <v>388</v>
      </c>
      <c r="I10"/>
      <c r="J10"/>
      <c r="K10"/>
      <c r="L10"/>
      <c r="M10"/>
      <c r="N10"/>
      <c r="O10"/>
      <c r="P10"/>
      <c r="Q10"/>
      <c r="R10"/>
      <c r="S10"/>
    </row>
    <row r="11" spans="1:8" ht="28.5">
      <c r="A11" s="19" t="s">
        <v>15</v>
      </c>
      <c r="B11" s="51" t="s">
        <v>12</v>
      </c>
      <c r="C11" s="52"/>
      <c r="D11" s="52"/>
      <c r="E11" s="52"/>
      <c r="F11" s="53"/>
      <c r="G11" s="19" t="s">
        <v>10</v>
      </c>
      <c r="H11" s="28" t="s">
        <v>11</v>
      </c>
    </row>
    <row r="12" spans="1:8" ht="28.5" customHeight="1">
      <c r="A12" s="52" t="s">
        <v>16</v>
      </c>
      <c r="B12" s="52"/>
      <c r="C12" s="52"/>
      <c r="D12" s="52"/>
      <c r="E12" s="52"/>
      <c r="F12" s="52"/>
      <c r="G12" s="52"/>
      <c r="H12" s="52"/>
    </row>
    <row r="13" spans="1:8" ht="15">
      <c r="A13" s="16" t="s">
        <v>131</v>
      </c>
      <c r="B13" s="37" t="s">
        <v>531</v>
      </c>
      <c r="C13" s="37" t="s">
        <v>532</v>
      </c>
      <c r="D13" s="37" t="s">
        <v>75</v>
      </c>
      <c r="E13" s="37" t="s">
        <v>533</v>
      </c>
      <c r="F13" s="37"/>
      <c r="G13" s="31">
        <f>B13+C13+D13+E13</f>
        <v>639</v>
      </c>
      <c r="H13" s="25">
        <v>1</v>
      </c>
    </row>
    <row r="14" spans="1:8" ht="15">
      <c r="A14" s="16" t="s">
        <v>89</v>
      </c>
      <c r="B14" s="37" t="s">
        <v>461</v>
      </c>
      <c r="C14" s="37" t="s">
        <v>210</v>
      </c>
      <c r="D14" s="37" t="s">
        <v>521</v>
      </c>
      <c r="E14" s="37" t="s">
        <v>232</v>
      </c>
      <c r="F14" s="37" t="s">
        <v>522</v>
      </c>
      <c r="G14" s="31">
        <f>B14+C14+D14+E14</f>
        <v>551</v>
      </c>
      <c r="H14" s="25">
        <v>2</v>
      </c>
    </row>
    <row r="15" spans="1:8" ht="15">
      <c r="A15" s="16" t="s">
        <v>20</v>
      </c>
      <c r="B15" s="37" t="s">
        <v>460</v>
      </c>
      <c r="C15" s="37" t="s">
        <v>523</v>
      </c>
      <c r="D15" s="37" t="s">
        <v>524</v>
      </c>
      <c r="E15" s="37" t="s">
        <v>525</v>
      </c>
      <c r="F15" s="37" t="s">
        <v>283</v>
      </c>
      <c r="G15" s="31">
        <f>B15+C15+D15+E15</f>
        <v>519</v>
      </c>
      <c r="H15" s="25">
        <v>3</v>
      </c>
    </row>
    <row r="16" spans="1:8" ht="15">
      <c r="A16" s="16" t="s">
        <v>395</v>
      </c>
      <c r="B16" s="37" t="s">
        <v>538</v>
      </c>
      <c r="C16" s="37" t="s">
        <v>270</v>
      </c>
      <c r="D16" s="37" t="s">
        <v>203</v>
      </c>
      <c r="E16" s="37" t="s">
        <v>539</v>
      </c>
      <c r="F16" s="37"/>
      <c r="G16" s="31">
        <f>B16+C16+D16+E16</f>
        <v>500</v>
      </c>
      <c r="H16" s="25">
        <v>4</v>
      </c>
    </row>
    <row r="17" spans="1:8" ht="15">
      <c r="A17" s="16" t="s">
        <v>552</v>
      </c>
      <c r="B17" s="37" t="s">
        <v>519</v>
      </c>
      <c r="C17" s="37" t="s">
        <v>212</v>
      </c>
      <c r="D17" s="37" t="s">
        <v>520</v>
      </c>
      <c r="E17" s="37" t="s">
        <v>205</v>
      </c>
      <c r="F17" s="37" t="s">
        <v>143</v>
      </c>
      <c r="G17" s="31">
        <f>B17+C17+D17+E17</f>
        <v>373</v>
      </c>
      <c r="H17" s="25">
        <v>5</v>
      </c>
    </row>
    <row r="18" spans="1:8" ht="12.75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t="12.75">
      <c r="A19" s="63"/>
      <c r="B19" s="63"/>
      <c r="C19" s="63"/>
      <c r="D19" s="63"/>
      <c r="E19" s="63"/>
      <c r="F19" s="63"/>
      <c r="G19" s="63"/>
      <c r="H19" s="63"/>
    </row>
    <row r="20" spans="1:8" ht="15">
      <c r="A20" s="16" t="s">
        <v>115</v>
      </c>
      <c r="B20" s="37" t="s">
        <v>529</v>
      </c>
      <c r="C20" s="37" t="s">
        <v>530</v>
      </c>
      <c r="D20" s="37" t="s">
        <v>257</v>
      </c>
      <c r="E20" s="54"/>
      <c r="F20" s="55"/>
      <c r="G20" s="31">
        <f>B20+C20+D20</f>
        <v>436</v>
      </c>
      <c r="H20" s="25">
        <v>1</v>
      </c>
    </row>
    <row r="21" spans="1:8" ht="15">
      <c r="A21" s="16" t="s">
        <v>46</v>
      </c>
      <c r="B21" s="37" t="s">
        <v>517</v>
      </c>
      <c r="C21" s="37" t="s">
        <v>518</v>
      </c>
      <c r="D21" s="37" t="s">
        <v>164</v>
      </c>
      <c r="E21" s="54" t="s">
        <v>200</v>
      </c>
      <c r="F21" s="55"/>
      <c r="G21" s="31">
        <f>B21+C21+D21</f>
        <v>383</v>
      </c>
      <c r="H21" s="25">
        <v>2</v>
      </c>
    </row>
    <row r="22" spans="1:8" ht="12.75">
      <c r="A22" s="68" t="s">
        <v>14</v>
      </c>
      <c r="B22" s="69"/>
      <c r="C22" s="69"/>
      <c r="D22" s="69"/>
      <c r="E22" s="69"/>
      <c r="F22" s="69"/>
      <c r="G22" s="69"/>
      <c r="H22" s="70"/>
    </row>
    <row r="23" spans="1:8" ht="12.75">
      <c r="A23" s="71"/>
      <c r="B23" s="72"/>
      <c r="C23" s="72"/>
      <c r="D23" s="72"/>
      <c r="E23" s="72"/>
      <c r="F23" s="72"/>
      <c r="G23" s="72"/>
      <c r="H23" s="73"/>
    </row>
    <row r="24" spans="1:8" ht="15">
      <c r="A24" s="16" t="s">
        <v>23</v>
      </c>
      <c r="B24" s="37" t="s">
        <v>83</v>
      </c>
      <c r="C24" s="37" t="s">
        <v>114</v>
      </c>
      <c r="D24" s="37" t="s">
        <v>535</v>
      </c>
      <c r="E24" s="37" t="s">
        <v>540</v>
      </c>
      <c r="F24" s="37"/>
      <c r="G24" s="31">
        <f>B24+C24+D24+E24</f>
        <v>767</v>
      </c>
      <c r="H24" s="25">
        <v>1</v>
      </c>
    </row>
    <row r="25" spans="1:8" ht="15">
      <c r="A25" s="16" t="s">
        <v>396</v>
      </c>
      <c r="B25" s="37" t="s">
        <v>534</v>
      </c>
      <c r="C25" s="37" t="s">
        <v>535</v>
      </c>
      <c r="D25" s="37" t="s">
        <v>536</v>
      </c>
      <c r="E25" s="37" t="s">
        <v>523</v>
      </c>
      <c r="F25" s="37"/>
      <c r="G25" s="31">
        <f>B25+C25+D25+E25</f>
        <v>670</v>
      </c>
      <c r="H25" s="25">
        <v>2</v>
      </c>
    </row>
    <row r="26" spans="1:8" ht="15">
      <c r="A26" s="16" t="s">
        <v>35</v>
      </c>
      <c r="B26" s="37" t="s">
        <v>526</v>
      </c>
      <c r="C26" s="37" t="s">
        <v>527</v>
      </c>
      <c r="D26" s="37" t="s">
        <v>123</v>
      </c>
      <c r="E26" s="37" t="s">
        <v>108</v>
      </c>
      <c r="F26" s="37" t="s">
        <v>528</v>
      </c>
      <c r="G26" s="31">
        <f>B26+C26+D26+E26</f>
        <v>586</v>
      </c>
      <c r="H26" s="25">
        <v>3</v>
      </c>
    </row>
    <row r="27" spans="1:8" ht="15">
      <c r="A27" s="16" t="s">
        <v>397</v>
      </c>
      <c r="B27" s="37" t="s">
        <v>537</v>
      </c>
      <c r="C27" s="37" t="s">
        <v>105</v>
      </c>
      <c r="D27" s="37" t="s">
        <v>169</v>
      </c>
      <c r="E27" s="37" t="s">
        <v>199</v>
      </c>
      <c r="F27" s="37" t="s">
        <v>45</v>
      </c>
      <c r="G27" s="31">
        <f>B27+C27+D27+E27</f>
        <v>423</v>
      </c>
      <c r="H27" s="25">
        <v>4</v>
      </c>
    </row>
    <row r="30" spans="1:7" ht="12.75">
      <c r="A30" s="3" t="s">
        <v>549</v>
      </c>
      <c r="G30" s="3" t="s">
        <v>393</v>
      </c>
    </row>
    <row r="32" spans="1:7" ht="12.75">
      <c r="A32" s="3" t="s">
        <v>550</v>
      </c>
      <c r="G32" s="3" t="s">
        <v>2</v>
      </c>
    </row>
  </sheetData>
  <sheetProtection/>
  <mergeCells count="11">
    <mergeCell ref="A1:I1"/>
    <mergeCell ref="A2:I2"/>
    <mergeCell ref="A4:I4"/>
    <mergeCell ref="A7:F7"/>
    <mergeCell ref="A18:H19"/>
    <mergeCell ref="A22:H23"/>
    <mergeCell ref="A3:P3"/>
    <mergeCell ref="A12:H12"/>
    <mergeCell ref="B11:F11"/>
    <mergeCell ref="E21:F21"/>
    <mergeCell ref="E20:F2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2018-03-04T09:19:12Z</cp:lastPrinted>
  <dcterms:created xsi:type="dcterms:W3CDTF">2015-05-18T16:46:06Z</dcterms:created>
  <dcterms:modified xsi:type="dcterms:W3CDTF">2018-03-04T10:20:34Z</dcterms:modified>
  <cp:category/>
  <cp:version/>
  <cp:contentType/>
  <cp:contentStatus/>
</cp:coreProperties>
</file>