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9180" activeTab="2"/>
  </bookViews>
  <sheets>
    <sheet name="7 класс" sheetId="6" r:id="rId1"/>
    <sheet name="8 класс" sheetId="2" r:id="rId2"/>
    <sheet name="9 класс" sheetId="7" r:id="rId3"/>
    <sheet name="10 класс" sheetId="4" r:id="rId4"/>
    <sheet name="11 класс" sheetId="8" r:id="rId5"/>
  </sheets>
  <externalReferences>
    <externalReference r:id="rId6"/>
  </externalReferences>
  <definedNames>
    <definedName name="_xlnm._FilterDatabase" localSheetId="3" hidden="1">'10 класс'!$A$4:$N$58</definedName>
    <definedName name="_xlnm._FilterDatabase" localSheetId="4" hidden="1">'11 класс'!$A$5:$N$46</definedName>
    <definedName name="_xlnm._FilterDatabase" localSheetId="0" hidden="1">'7 класс'!$A$3:$N$52</definedName>
    <definedName name="_xlnm._FilterDatabase" localSheetId="1" hidden="1">'8 класс'!$A$5:$Q$62</definedName>
    <definedName name="_xlnm._FilterDatabase" localSheetId="2" hidden="1">'9 класс'!$A$3:$N$56</definedName>
    <definedName name="_xlnm.Print_Area" localSheetId="3">'10 класс'!$A$1:$N$82</definedName>
    <definedName name="ТипДиплома">[1]Лист2!$E$1:$E$2</definedName>
  </definedNames>
  <calcPr calcId="124519"/>
</workbook>
</file>

<file path=xl/calcChain.xml><?xml version="1.0" encoding="utf-8"?>
<calcChain xmlns="http://schemas.openxmlformats.org/spreadsheetml/2006/main">
  <c r="K35" i="7"/>
  <c r="K9"/>
  <c r="K60" i="2"/>
  <c r="K48"/>
  <c r="K20"/>
  <c r="K24"/>
  <c r="K9"/>
  <c r="K42"/>
  <c r="K57"/>
  <c r="K53"/>
  <c r="K54"/>
  <c r="K59"/>
  <c r="K29"/>
  <c r="K36"/>
  <c r="K39"/>
  <c r="K31" i="4"/>
  <c r="K7"/>
  <c r="K49" i="2"/>
  <c r="K56"/>
  <c r="K23"/>
  <c r="K15"/>
  <c r="K28"/>
  <c r="K8"/>
  <c r="K43"/>
  <c r="K25"/>
  <c r="K16"/>
  <c r="K6"/>
  <c r="K18"/>
  <c r="K26"/>
  <c r="K33"/>
  <c r="K51"/>
  <c r="K58"/>
  <c r="K34"/>
  <c r="K52"/>
  <c r="K19"/>
  <c r="K37"/>
  <c r="K40"/>
  <c r="K46"/>
  <c r="K21"/>
  <c r="K27"/>
  <c r="K31"/>
  <c r="K38"/>
  <c r="K17"/>
  <c r="K47"/>
  <c r="K41"/>
  <c r="K62"/>
  <c r="K61"/>
  <c r="K30"/>
  <c r="K44"/>
  <c r="K11"/>
  <c r="K14"/>
  <c r="K12"/>
  <c r="K13"/>
  <c r="K22"/>
  <c r="K32"/>
  <c r="K35"/>
  <c r="K7"/>
  <c r="K45"/>
  <c r="K10"/>
  <c r="K55"/>
  <c r="K20" i="8"/>
  <c r="K36"/>
  <c r="K14"/>
  <c r="K12"/>
  <c r="K24"/>
  <c r="K15"/>
  <c r="K42"/>
  <c r="K6"/>
  <c r="K19" i="4"/>
  <c r="K40" i="8"/>
  <c r="K39"/>
  <c r="K6" i="6"/>
  <c r="K5"/>
  <c r="K49"/>
  <c r="K35"/>
  <c r="K25"/>
  <c r="K44" i="7"/>
  <c r="K27"/>
  <c r="K5" i="4"/>
  <c r="K11"/>
  <c r="K8"/>
  <c r="K44"/>
  <c r="K10"/>
  <c r="K14"/>
  <c r="K47"/>
  <c r="K53"/>
  <c r="K49"/>
  <c r="K33"/>
  <c r="K22"/>
  <c r="K27"/>
  <c r="K35"/>
  <c r="K50"/>
  <c r="K56"/>
  <c r="K26"/>
  <c r="K41"/>
  <c r="K16"/>
  <c r="K42"/>
  <c r="K54"/>
  <c r="K38"/>
  <c r="K23"/>
  <c r="K30"/>
  <c r="K43"/>
  <c r="K21"/>
  <c r="K39"/>
  <c r="K9"/>
  <c r="K40"/>
  <c r="K51"/>
  <c r="K28"/>
  <c r="K34"/>
  <c r="K25"/>
  <c r="K20"/>
  <c r="K45"/>
  <c r="K37"/>
  <c r="K55"/>
  <c r="K18"/>
  <c r="K48"/>
  <c r="K52"/>
  <c r="K6"/>
  <c r="K24"/>
  <c r="K12"/>
  <c r="K29"/>
  <c r="K15"/>
  <c r="K32"/>
  <c r="K46"/>
  <c r="K17"/>
  <c r="K13"/>
  <c r="K19" i="8"/>
  <c r="K46"/>
  <c r="K26"/>
  <c r="K27"/>
  <c r="K29"/>
  <c r="K34"/>
  <c r="K17"/>
  <c r="K28"/>
  <c r="K30"/>
  <c r="K10"/>
  <c r="K13"/>
  <c r="K45"/>
  <c r="K21"/>
  <c r="K33"/>
  <c r="K32"/>
  <c r="K11"/>
  <c r="K22"/>
  <c r="K41"/>
  <c r="K23"/>
  <c r="K18"/>
  <c r="K44"/>
  <c r="K9"/>
  <c r="K35"/>
  <c r="K25"/>
  <c r="K38"/>
  <c r="K43"/>
  <c r="K8"/>
  <c r="K31"/>
  <c r="K7"/>
  <c r="K16"/>
  <c r="K37"/>
  <c r="K23" i="7"/>
  <c r="K46"/>
  <c r="K17"/>
  <c r="K36"/>
  <c r="K43"/>
  <c r="K48"/>
  <c r="K25"/>
  <c r="K30"/>
  <c r="K19"/>
  <c r="K13"/>
  <c r="K26"/>
  <c r="K20"/>
  <c r="K18"/>
  <c r="K37"/>
  <c r="K28"/>
  <c r="K33"/>
  <c r="K24"/>
  <c r="K42"/>
  <c r="K52"/>
  <c r="K10"/>
  <c r="K51"/>
  <c r="K8"/>
  <c r="K6"/>
  <c r="K4"/>
  <c r="K7"/>
  <c r="K38"/>
  <c r="K16"/>
  <c r="K39"/>
  <c r="K41"/>
  <c r="K47"/>
  <c r="K11"/>
  <c r="K50"/>
  <c r="K53"/>
  <c r="K22"/>
  <c r="K32"/>
  <c r="K14"/>
  <c r="K45"/>
  <c r="K49"/>
  <c r="K40"/>
  <c r="K34"/>
  <c r="K15"/>
  <c r="K5"/>
  <c r="K29"/>
  <c r="K12"/>
  <c r="K31"/>
  <c r="K46" i="6"/>
  <c r="K24"/>
  <c r="K28"/>
  <c r="K26"/>
  <c r="K47"/>
  <c r="K12"/>
  <c r="K8"/>
  <c r="K29"/>
  <c r="K40"/>
  <c r="K11"/>
  <c r="K15"/>
  <c r="K45"/>
  <c r="K4"/>
  <c r="K43"/>
  <c r="K27"/>
  <c r="K19"/>
  <c r="K22"/>
  <c r="K21"/>
  <c r="K20"/>
  <c r="K18"/>
  <c r="K23"/>
  <c r="K48"/>
  <c r="K16"/>
  <c r="K41"/>
  <c r="K42"/>
  <c r="K13"/>
  <c r="K34"/>
  <c r="K33"/>
  <c r="K14"/>
  <c r="K30"/>
  <c r="K31"/>
  <c r="K44"/>
  <c r="K36"/>
  <c r="K17"/>
  <c r="K32"/>
  <c r="K7"/>
  <c r="K38"/>
  <c r="K37"/>
  <c r="K9"/>
  <c r="K10"/>
  <c r="K36" i="4"/>
  <c r="K21" i="7"/>
  <c r="K39" i="6"/>
</calcChain>
</file>

<file path=xl/sharedStrings.xml><?xml version="1.0" encoding="utf-8"?>
<sst xmlns="http://schemas.openxmlformats.org/spreadsheetml/2006/main" count="1404" uniqueCount="493">
  <si>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</si>
  <si>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</si>
  <si>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</si>
  <si>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</si>
  <si>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</si>
  <si>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</si>
  <si>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</si>
  <si>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</si>
  <si>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</si>
  <si>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t>Задание 1</t>
  </si>
  <si>
    <t>Задание 2</t>
  </si>
  <si>
    <t>Задание 3</t>
  </si>
  <si>
    <t>Задание 4</t>
  </si>
  <si>
    <t>Задание 5</t>
  </si>
  <si>
    <t>сумма баллов</t>
  </si>
  <si>
    <t>Члены жюри:</t>
  </si>
  <si>
    <t>Председатель жюри:</t>
  </si>
  <si>
    <t xml:space="preserve"> </t>
  </si>
  <si>
    <t>Андреевич</t>
  </si>
  <si>
    <t>Елизавета</t>
  </si>
  <si>
    <t>Сергеевна</t>
  </si>
  <si>
    <t>Артем</t>
  </si>
  <si>
    <t>Алексеевич</t>
  </si>
  <si>
    <t>Валерьевна</t>
  </si>
  <si>
    <t>Екатерина</t>
  </si>
  <si>
    <t>Александрович</t>
  </si>
  <si>
    <t>Александр</t>
  </si>
  <si>
    <t>Валерьевич</t>
  </si>
  <si>
    <t>Андреевна</t>
  </si>
  <si>
    <t>Дмитриевич</t>
  </si>
  <si>
    <t>Кирилл</t>
  </si>
  <si>
    <t>Юрьевич</t>
  </si>
  <si>
    <t>Владимир</t>
  </si>
  <si>
    <t>Артём</t>
  </si>
  <si>
    <t>Виктория</t>
  </si>
  <si>
    <t>Никита</t>
  </si>
  <si>
    <t>Павлович</t>
  </si>
  <si>
    <t>Сергеевич</t>
  </si>
  <si>
    <t>Рябова</t>
  </si>
  <si>
    <t>Александра</t>
  </si>
  <si>
    <t>Илья</t>
  </si>
  <si>
    <t>Денисович</t>
  </si>
  <si>
    <t>Владимирович</t>
  </si>
  <si>
    <t>Николаевич</t>
  </si>
  <si>
    <t>Иван</t>
  </si>
  <si>
    <t>Олегович</t>
  </si>
  <si>
    <t xml:space="preserve">Дарья </t>
  </si>
  <si>
    <t>Вячеславовна</t>
  </si>
  <si>
    <t>Дмитрий</t>
  </si>
  <si>
    <t>Валерия</t>
  </si>
  <si>
    <t>Мария</t>
  </si>
  <si>
    <t>Анатольевна</t>
  </si>
  <si>
    <t>Сергей</t>
  </si>
  <si>
    <t>Эдуардович</t>
  </si>
  <si>
    <t>Юрьевна</t>
  </si>
  <si>
    <t>Михайловна</t>
  </si>
  <si>
    <t>Анна</t>
  </si>
  <si>
    <t>Николаевна</t>
  </si>
  <si>
    <t>Михайлович</t>
  </si>
  <si>
    <t>Владислав</t>
  </si>
  <si>
    <t>Алексей</t>
  </si>
  <si>
    <t>Варвара</t>
  </si>
  <si>
    <t>МОУ "Лицей № 4"</t>
  </si>
  <si>
    <t>МОУ "Лицей № 7"</t>
  </si>
  <si>
    <t>МОУ "Гимназия №19"</t>
  </si>
  <si>
    <t>МОУ "ЦО "Тавла" - СОШ № 17"</t>
  </si>
  <si>
    <t>г.о. Саранск</t>
  </si>
  <si>
    <t>Андрей</t>
  </si>
  <si>
    <t>Вячеславович</t>
  </si>
  <si>
    <t>Константинович</t>
  </si>
  <si>
    <t>Игоревна</t>
  </si>
  <si>
    <t>Розов</t>
  </si>
  <si>
    <t>Германович</t>
  </si>
  <si>
    <t>Егор</t>
  </si>
  <si>
    <t>Иванович</t>
  </si>
  <si>
    <t>Вадимович</t>
  </si>
  <si>
    <t>Викторович</t>
  </si>
  <si>
    <t>Евгения</t>
  </si>
  <si>
    <t>Максимович</t>
  </si>
  <si>
    <t>Арсений</t>
  </si>
  <si>
    <t>Владиславович</t>
  </si>
  <si>
    <t>Алина</t>
  </si>
  <si>
    <t>МОУ СОШ №24</t>
  </si>
  <si>
    <t>МОУ "Лицей №26"</t>
  </si>
  <si>
    <t>Максим</t>
  </si>
  <si>
    <t>Ахметова Н.Д.</t>
  </si>
  <si>
    <t>Фисенко И.Н.</t>
  </si>
  <si>
    <t>МОУ "Лицей №25 имени Героя Советского Союза В. Ф. Маргелова</t>
  </si>
  <si>
    <t>МОУ "СОШ №41"</t>
  </si>
  <si>
    <t>МОУ "СОШ № 36"</t>
  </si>
  <si>
    <t>Мухортых</t>
  </si>
  <si>
    <t>Качурин</t>
  </si>
  <si>
    <t xml:space="preserve">Сычёв </t>
  </si>
  <si>
    <t>Артёмович</t>
  </si>
  <si>
    <t>Кокин</t>
  </si>
  <si>
    <t>Ликунов</t>
  </si>
  <si>
    <t>Ярослав</t>
  </si>
  <si>
    <t>Минеев</t>
  </si>
  <si>
    <t>Тюрин</t>
  </si>
  <si>
    <t>Чекашкин</t>
  </si>
  <si>
    <t>Надькина</t>
  </si>
  <si>
    <t>Вадимовна</t>
  </si>
  <si>
    <t>Улукова</t>
  </si>
  <si>
    <t>Мафтуна</t>
  </si>
  <si>
    <t>Кахрамонова</t>
  </si>
  <si>
    <t>Кудряшов</t>
  </si>
  <si>
    <t>Кузнеченков</t>
  </si>
  <si>
    <t xml:space="preserve">Балакина </t>
  </si>
  <si>
    <t>Крыгин</t>
  </si>
  <si>
    <t>Семакин</t>
  </si>
  <si>
    <t>Усанов</t>
  </si>
  <si>
    <t>Цыкалов</t>
  </si>
  <si>
    <t>Ольга</t>
  </si>
  <si>
    <t>Яковлева</t>
  </si>
  <si>
    <t xml:space="preserve">Анна </t>
  </si>
  <si>
    <t>Верушкин</t>
  </si>
  <si>
    <t xml:space="preserve">Мехонцев </t>
  </si>
  <si>
    <t xml:space="preserve">Михаил </t>
  </si>
  <si>
    <t>Ксенофонтов</t>
  </si>
  <si>
    <t>Романова</t>
  </si>
  <si>
    <t xml:space="preserve">МОУ "СОШ № 40" </t>
  </si>
  <si>
    <t>Лицей МГУ им. Н.П. Огарева</t>
  </si>
  <si>
    <t>МОУ "СОШ №35"</t>
  </si>
  <si>
    <t>МОУ "СОШ №27"</t>
  </si>
  <si>
    <t xml:space="preserve">                     </t>
  </si>
  <si>
    <t xml:space="preserve">          Евгеньевич</t>
  </si>
  <si>
    <t>МОУ "СОШ №33"</t>
  </si>
  <si>
    <t>11 ноября 2022 года</t>
  </si>
  <si>
    <t xml:space="preserve">Председатель жюри: </t>
  </si>
  <si>
    <t xml:space="preserve">Члены жюри: </t>
  </si>
  <si>
    <t xml:space="preserve">                    </t>
  </si>
  <si>
    <t>по астрономии 2022/23 учебный  год  9 класс</t>
  </si>
  <si>
    <t>по астрономии 2022/23 учебный  год  10 класс</t>
  </si>
  <si>
    <t>Ломакина</t>
  </si>
  <si>
    <t>Наталья</t>
  </si>
  <si>
    <t>Владиславовна</t>
  </si>
  <si>
    <t>Минеева</t>
  </si>
  <si>
    <t>Олеся</t>
  </si>
  <si>
    <t>Бастрыгин</t>
  </si>
  <si>
    <t>Степан</t>
  </si>
  <si>
    <t xml:space="preserve">Сорокин </t>
  </si>
  <si>
    <t>Галкина</t>
  </si>
  <si>
    <t>Дарья</t>
  </si>
  <si>
    <t>Абдюшев</t>
  </si>
  <si>
    <t>Марат</t>
  </si>
  <si>
    <t>Фаилевич</t>
  </si>
  <si>
    <t>Майринов</t>
  </si>
  <si>
    <t>Игорь</t>
  </si>
  <si>
    <t>Ключарев</t>
  </si>
  <si>
    <t>Валерий</t>
  </si>
  <si>
    <t>Галаев</t>
  </si>
  <si>
    <t>Улыбин</t>
  </si>
  <si>
    <t>Тренькина</t>
  </si>
  <si>
    <t>Арина</t>
  </si>
  <si>
    <t>Евгеньевна</t>
  </si>
  <si>
    <t>Сурдейкина</t>
  </si>
  <si>
    <t>Архипова</t>
  </si>
  <si>
    <t>Яна</t>
  </si>
  <si>
    <t>Олеговна</t>
  </si>
  <si>
    <t>Ильина</t>
  </si>
  <si>
    <t>Анастасия</t>
  </si>
  <si>
    <t>Викторовна</t>
  </si>
  <si>
    <t>Кижаев</t>
  </si>
  <si>
    <t>Кравчук</t>
  </si>
  <si>
    <t>Дмитриевна</t>
  </si>
  <si>
    <t>Дюндик</t>
  </si>
  <si>
    <t>Алексеевна</t>
  </si>
  <si>
    <t>Денисовна</t>
  </si>
  <si>
    <t>Маняева</t>
  </si>
  <si>
    <t>Суханкин</t>
  </si>
  <si>
    <t>Липатова</t>
  </si>
  <si>
    <t>Дорогайкина</t>
  </si>
  <si>
    <t>Костюнькин</t>
  </si>
  <si>
    <t>Витальевич</t>
  </si>
  <si>
    <t>Полина</t>
  </si>
  <si>
    <t>Антоновна</t>
  </si>
  <si>
    <t>Журавлев</t>
  </si>
  <si>
    <t>Ласеева</t>
  </si>
  <si>
    <t xml:space="preserve">Друговейко </t>
  </si>
  <si>
    <t xml:space="preserve"> Алексей</t>
  </si>
  <si>
    <t xml:space="preserve">Султанов </t>
  </si>
  <si>
    <t xml:space="preserve">Андрей </t>
  </si>
  <si>
    <t xml:space="preserve">Ларькина </t>
  </si>
  <si>
    <t xml:space="preserve">Алина </t>
  </si>
  <si>
    <t xml:space="preserve">Зайкина </t>
  </si>
  <si>
    <t xml:space="preserve">Диана  </t>
  </si>
  <si>
    <t>Григорьевна</t>
  </si>
  <si>
    <t xml:space="preserve">Самылина </t>
  </si>
  <si>
    <t xml:space="preserve"> Полина</t>
  </si>
  <si>
    <t xml:space="preserve">Исаев </t>
  </si>
  <si>
    <t xml:space="preserve">Лайиг </t>
  </si>
  <si>
    <t>Аждар оглы</t>
  </si>
  <si>
    <t>Голованова</t>
  </si>
  <si>
    <t xml:space="preserve">Дубкова </t>
  </si>
  <si>
    <t>Еизавета</t>
  </si>
  <si>
    <t>Александровна</t>
  </si>
  <si>
    <t xml:space="preserve">Ивлива </t>
  </si>
  <si>
    <t>Кузовлёва</t>
  </si>
  <si>
    <t>Максимовна</t>
  </si>
  <si>
    <t>Осипова</t>
  </si>
  <si>
    <t>Лядова</t>
  </si>
  <si>
    <t>Меркулова</t>
  </si>
  <si>
    <t>Марина</t>
  </si>
  <si>
    <t>Шабарина</t>
  </si>
  <si>
    <t>Толоконникова</t>
  </si>
  <si>
    <t>Калядин</t>
  </si>
  <si>
    <t>Матвей</t>
  </si>
  <si>
    <t>Бояркина</t>
  </si>
  <si>
    <t>Коржов</t>
  </si>
  <si>
    <t>Янбикова</t>
  </si>
  <si>
    <t>Егоршина</t>
  </si>
  <si>
    <t>Власкин</t>
  </si>
  <si>
    <t>МОУ "СОШ № 1"</t>
  </si>
  <si>
    <t>МОУ "СОШ №8"</t>
  </si>
  <si>
    <t>МОУ "Гимназия №20"</t>
  </si>
  <si>
    <t>МОУ "Лицей №25 имени Героя Советского Союза В.Ф Маргелова"</t>
  </si>
  <si>
    <t>МОУ СОШ №28</t>
  </si>
  <si>
    <t>МОУ "СОШ № 39"</t>
  </si>
  <si>
    <t>МОУ "СОШ №2 им. Героя Советского Союза П.И. Орлова"</t>
  </si>
  <si>
    <t>Боголюбова</t>
  </si>
  <si>
    <t>Эдуардовна</t>
  </si>
  <si>
    <t xml:space="preserve">Адайкина </t>
  </si>
  <si>
    <t xml:space="preserve">Филиппов </t>
  </si>
  <si>
    <t>Борисович</t>
  </si>
  <si>
    <t xml:space="preserve">Юртайкин </t>
  </si>
  <si>
    <t>Антон</t>
  </si>
  <si>
    <t>Евгеньевич</t>
  </si>
  <si>
    <t>Ксения</t>
  </si>
  <si>
    <t>Малкина</t>
  </si>
  <si>
    <t>Влада</t>
  </si>
  <si>
    <t>Лагорникова</t>
  </si>
  <si>
    <t>Гришина</t>
  </si>
  <si>
    <t>Вероника</t>
  </si>
  <si>
    <t>Пивцайкина</t>
  </si>
  <si>
    <t>Кира</t>
  </si>
  <si>
    <t>Хамин</t>
  </si>
  <si>
    <t>Денис</t>
  </si>
  <si>
    <t>Татарова</t>
  </si>
  <si>
    <t>Кузнецова</t>
  </si>
  <si>
    <t>Маргарита</t>
  </si>
  <si>
    <t xml:space="preserve">Косаева  </t>
  </si>
  <si>
    <t>Медина</t>
  </si>
  <si>
    <t>Рястямовна</t>
  </si>
  <si>
    <t xml:space="preserve">Макаева </t>
  </si>
  <si>
    <t xml:space="preserve">Полина </t>
  </si>
  <si>
    <t xml:space="preserve">Лопатников </t>
  </si>
  <si>
    <t>Дементьев</t>
  </si>
  <si>
    <t>Вадим</t>
  </si>
  <si>
    <t>Кадыков</t>
  </si>
  <si>
    <t>Мартынов</t>
  </si>
  <si>
    <t>Сыресин</t>
  </si>
  <si>
    <t>Учкин</t>
  </si>
  <si>
    <t>Смирнов</t>
  </si>
  <si>
    <t xml:space="preserve">Ульяна </t>
  </si>
  <si>
    <t xml:space="preserve">Сафонов  </t>
  </si>
  <si>
    <t xml:space="preserve">Жукова </t>
  </si>
  <si>
    <t>Павловна</t>
  </si>
  <si>
    <t xml:space="preserve">Долбунов </t>
  </si>
  <si>
    <t xml:space="preserve">Иван </t>
  </si>
  <si>
    <t xml:space="preserve">Учаева </t>
  </si>
  <si>
    <t xml:space="preserve">Горожанин </t>
  </si>
  <si>
    <t xml:space="preserve">Илья </t>
  </si>
  <si>
    <t>Козлова</t>
  </si>
  <si>
    <t xml:space="preserve"> Дарья </t>
  </si>
  <si>
    <t>Юрченко</t>
  </si>
  <si>
    <t>Барабошкин</t>
  </si>
  <si>
    <t>Заиченко</t>
  </si>
  <si>
    <t>Квасков</t>
  </si>
  <si>
    <t xml:space="preserve">Парфёнова </t>
  </si>
  <si>
    <t>Карина</t>
  </si>
  <si>
    <t>Ульяна</t>
  </si>
  <si>
    <t xml:space="preserve">Широков </t>
  </si>
  <si>
    <t xml:space="preserve">Артем </t>
  </si>
  <si>
    <t>Петрович</t>
  </si>
  <si>
    <t xml:space="preserve">Шибанов </t>
  </si>
  <si>
    <t xml:space="preserve">Александр </t>
  </si>
  <si>
    <t xml:space="preserve">Кирилл </t>
  </si>
  <si>
    <t xml:space="preserve">Новиченков </t>
  </si>
  <si>
    <t>Ведяскин</t>
  </si>
  <si>
    <t>Роман</t>
  </si>
  <si>
    <t>Цабин</t>
  </si>
  <si>
    <t>Девятаев</t>
  </si>
  <si>
    <t>Акашкин</t>
  </si>
  <si>
    <t>Буянкина</t>
  </si>
  <si>
    <t>Ирина</t>
  </si>
  <si>
    <t>Ермачков</t>
  </si>
  <si>
    <t>Алькаев</t>
  </si>
  <si>
    <t>Руслан</t>
  </si>
  <si>
    <t>Маратович</t>
  </si>
  <si>
    <t>Борисова</t>
  </si>
  <si>
    <t>Нефёдова</t>
  </si>
  <si>
    <t>Майорова</t>
  </si>
  <si>
    <t>Надежда</t>
  </si>
  <si>
    <t>Васильевна</t>
  </si>
  <si>
    <t>Пиянзина</t>
  </si>
  <si>
    <t>Авдонина</t>
  </si>
  <si>
    <t>Витальевна</t>
  </si>
  <si>
    <t>Григорян</t>
  </si>
  <si>
    <t>Эмилия</t>
  </si>
  <si>
    <t>Арменовна</t>
  </si>
  <si>
    <t>Волков</t>
  </si>
  <si>
    <t>Николай</t>
  </si>
  <si>
    <t xml:space="preserve">Шведкова </t>
  </si>
  <si>
    <t xml:space="preserve">Афтайкин  </t>
  </si>
  <si>
    <t>Зародов</t>
  </si>
  <si>
    <t xml:space="preserve">Ташкина </t>
  </si>
  <si>
    <t>Софья</t>
  </si>
  <si>
    <t xml:space="preserve">Мартынов </t>
  </si>
  <si>
    <t xml:space="preserve">Кавтрова </t>
  </si>
  <si>
    <t>Владимировна</t>
  </si>
  <si>
    <t>МОУ "СОШ№1"</t>
  </si>
  <si>
    <t>МОУ "Гимназия №29"</t>
  </si>
  <si>
    <t>МОУ "Луховский лицей"</t>
  </si>
  <si>
    <t>Сажина Л.Г.</t>
  </si>
  <si>
    <t>Смирнова С.Г.</t>
  </si>
  <si>
    <t>МОУ "СОШ №28"</t>
  </si>
  <si>
    <t>МОУ "Лицей №43"</t>
  </si>
  <si>
    <t>МОУ "СОШ №1"</t>
  </si>
  <si>
    <t xml:space="preserve">Пеняшкина </t>
  </si>
  <si>
    <t xml:space="preserve">Чикина </t>
  </si>
  <si>
    <t>Илюшкин</t>
  </si>
  <si>
    <t>Ронжин</t>
  </si>
  <si>
    <t>Артемьева</t>
  </si>
  <si>
    <t>Любовь</t>
  </si>
  <si>
    <t>Неверова</t>
  </si>
  <si>
    <t>Марков</t>
  </si>
  <si>
    <t xml:space="preserve">Загребельный </t>
  </si>
  <si>
    <t>Терехина</t>
  </si>
  <si>
    <t>Курина</t>
  </si>
  <si>
    <t>Кузькина</t>
  </si>
  <si>
    <t>Стешин</t>
  </si>
  <si>
    <t>Чудин</t>
  </si>
  <si>
    <t>Сыряев</t>
  </si>
  <si>
    <t>Федор</t>
  </si>
  <si>
    <t>Азисов</t>
  </si>
  <si>
    <t>Султан</t>
  </si>
  <si>
    <t>Рушанович</t>
  </si>
  <si>
    <t>Трунин</t>
  </si>
  <si>
    <t>Петр</t>
  </si>
  <si>
    <t>Митрофанов</t>
  </si>
  <si>
    <t>Панкратов</t>
  </si>
  <si>
    <t>Федорович</t>
  </si>
  <si>
    <t>Тюкин</t>
  </si>
  <si>
    <t xml:space="preserve">Грачёв </t>
  </si>
  <si>
    <t xml:space="preserve">Дмитрий </t>
  </si>
  <si>
    <t>Кудашкина</t>
  </si>
  <si>
    <t xml:space="preserve">Рачкова </t>
  </si>
  <si>
    <t>Наумкин</t>
  </si>
  <si>
    <t>Вячеслав</t>
  </si>
  <si>
    <t>Сюбаев</t>
  </si>
  <si>
    <t>Ринатович</t>
  </si>
  <si>
    <t>Володин</t>
  </si>
  <si>
    <t>Трошин</t>
  </si>
  <si>
    <t>Захар</t>
  </si>
  <si>
    <t>Куколина</t>
  </si>
  <si>
    <t>Максимкина</t>
  </si>
  <si>
    <t>Букина</t>
  </si>
  <si>
    <t>Лилия</t>
  </si>
  <si>
    <t>Колесникова</t>
  </si>
  <si>
    <t>Кильдеева</t>
  </si>
  <si>
    <t>Сумайя</t>
  </si>
  <si>
    <t>Рустамовна</t>
  </si>
  <si>
    <t>Русскина</t>
  </si>
  <si>
    <t xml:space="preserve">Болтунова </t>
  </si>
  <si>
    <t>Рыженков</t>
  </si>
  <si>
    <t>Горюнова</t>
  </si>
  <si>
    <t>Пугаева</t>
  </si>
  <si>
    <t>Вячеславовия</t>
  </si>
  <si>
    <t>Михеева</t>
  </si>
  <si>
    <t>Шмельков</t>
  </si>
  <si>
    <t>Владислава</t>
  </si>
  <si>
    <t>Ахадов</t>
  </si>
  <si>
    <t>Тофигович</t>
  </si>
  <si>
    <t>Моисеев</t>
  </si>
  <si>
    <t>Еремин</t>
  </si>
  <si>
    <t>Федотова</t>
  </si>
  <si>
    <t>Индриков</t>
  </si>
  <si>
    <t>Сорокин</t>
  </si>
  <si>
    <t>Станиславович</t>
  </si>
  <si>
    <t>Макушкин</t>
  </si>
  <si>
    <t xml:space="preserve">Байкова </t>
  </si>
  <si>
    <t>Толстобров</t>
  </si>
  <si>
    <t>Кубасова</t>
  </si>
  <si>
    <t>МОУ "Гимназия №12"</t>
  </si>
  <si>
    <t>Прудских Н.С.</t>
  </si>
  <si>
    <t>Гречка</t>
  </si>
  <si>
    <t>Говш</t>
  </si>
  <si>
    <t xml:space="preserve">Шуняева </t>
  </si>
  <si>
    <t xml:space="preserve">Атемасова </t>
  </si>
  <si>
    <t>Федяев</t>
  </si>
  <si>
    <t>Панюшкин</t>
  </si>
  <si>
    <t>Ледяйкин</t>
  </si>
  <si>
    <t>Михаил</t>
  </si>
  <si>
    <t xml:space="preserve">Ширманкина </t>
  </si>
  <si>
    <t>Самаркин</t>
  </si>
  <si>
    <t>Синякина</t>
  </si>
  <si>
    <t xml:space="preserve">Городков </t>
  </si>
  <si>
    <t xml:space="preserve">Широкова </t>
  </si>
  <si>
    <t>Шепыкина</t>
  </si>
  <si>
    <t xml:space="preserve">Тяпайкин </t>
  </si>
  <si>
    <t>Водясова</t>
  </si>
  <si>
    <t>Евграфова</t>
  </si>
  <si>
    <t>Корабкова</t>
  </si>
  <si>
    <t>Ангелина</t>
  </si>
  <si>
    <t>Фатькина</t>
  </si>
  <si>
    <t>Родькина</t>
  </si>
  <si>
    <t>Изотов</t>
  </si>
  <si>
    <t>Малов</t>
  </si>
  <si>
    <t xml:space="preserve">Биктеев  </t>
  </si>
  <si>
    <t xml:space="preserve">Тимур </t>
  </si>
  <si>
    <t xml:space="preserve">Ильин </t>
  </si>
  <si>
    <t xml:space="preserve">Вадим </t>
  </si>
  <si>
    <t>Озерова</t>
  </si>
  <si>
    <t>Леонидовна</t>
  </si>
  <si>
    <t>Скворцов</t>
  </si>
  <si>
    <t>Разинова</t>
  </si>
  <si>
    <t>Мырычева</t>
  </si>
  <si>
    <t>МОУ "Гимназия 23"</t>
  </si>
  <si>
    <t>МОУ "Ялгинская СОШ"</t>
  </si>
  <si>
    <t xml:space="preserve">Кочетков </t>
  </si>
  <si>
    <t xml:space="preserve">Засецков </t>
  </si>
  <si>
    <t xml:space="preserve">Просвирнов </t>
  </si>
  <si>
    <t xml:space="preserve">Ермишев </t>
  </si>
  <si>
    <t>Евгений</t>
  </si>
  <si>
    <t xml:space="preserve">Вершинин </t>
  </si>
  <si>
    <t>Игоревич</t>
  </si>
  <si>
    <t>Шитов</t>
  </si>
  <si>
    <t xml:space="preserve">Резепов </t>
  </si>
  <si>
    <t xml:space="preserve">Ковалев </t>
  </si>
  <si>
    <t xml:space="preserve">Шорохова </t>
  </si>
  <si>
    <t>Катков</t>
  </si>
  <si>
    <t>Пшеницына</t>
  </si>
  <si>
    <t>Коротков</t>
  </si>
  <si>
    <t>Юдин</t>
  </si>
  <si>
    <t>Хохлов</t>
  </si>
  <si>
    <t>Таисия</t>
  </si>
  <si>
    <t xml:space="preserve">Мустайкин </t>
  </si>
  <si>
    <t>Леонидович</t>
  </si>
  <si>
    <t xml:space="preserve">Журавлёв </t>
  </si>
  <si>
    <t>Виктор</t>
  </si>
  <si>
    <t>Меркулов</t>
  </si>
  <si>
    <t>Чубуков</t>
  </si>
  <si>
    <t>Елисеев</t>
  </si>
  <si>
    <t>Калинин</t>
  </si>
  <si>
    <t>Яськина</t>
  </si>
  <si>
    <t>Родина</t>
  </si>
  <si>
    <t xml:space="preserve">Мушкетова </t>
  </si>
  <si>
    <t>Трегубов</t>
  </si>
  <si>
    <t xml:space="preserve">Пеганов </t>
  </si>
  <si>
    <t>Константин</t>
  </si>
  <si>
    <t>Сырова</t>
  </si>
  <si>
    <t>Стешина</t>
  </si>
  <si>
    <t>Кольтяпина</t>
  </si>
  <si>
    <t xml:space="preserve">Дашкевич </t>
  </si>
  <si>
    <t>Глеб</t>
  </si>
  <si>
    <t>Станкина</t>
  </si>
  <si>
    <t>Шикина</t>
  </si>
  <si>
    <t>Захитова</t>
  </si>
  <si>
    <t>Сабина</t>
  </si>
  <si>
    <t>Руслановна</t>
  </si>
  <si>
    <t>Сорокина</t>
  </si>
  <si>
    <t xml:space="preserve">Екатерина </t>
  </si>
  <si>
    <t>Уланов</t>
  </si>
  <si>
    <t>Грачева</t>
  </si>
  <si>
    <t>Засимов</t>
  </si>
  <si>
    <t>Володина</t>
  </si>
  <si>
    <t>Свешников</t>
  </si>
  <si>
    <t>Байгельдин</t>
  </si>
  <si>
    <t>Зюков</t>
  </si>
  <si>
    <t>МОУ "СОШ № 5"</t>
  </si>
  <si>
    <t>МОУ "Гимназия № 20"</t>
  </si>
  <si>
    <t>МОУ "СОШ №30"</t>
  </si>
  <si>
    <t>МОУ "СОШ № 32"</t>
  </si>
  <si>
    <t>МОУ " Лицей №43"</t>
  </si>
  <si>
    <t>МОУ "СОШ 30"</t>
  </si>
  <si>
    <t>МОУ "СОШ № 41"</t>
  </si>
  <si>
    <t>Тиньгаева</t>
  </si>
  <si>
    <t>Седышева</t>
  </si>
  <si>
    <t>Запасникова Л.В.</t>
  </si>
  <si>
    <t>Татьяна</t>
  </si>
  <si>
    <t>Юдина И.Ф.</t>
  </si>
  <si>
    <t>Горячкина Н.В.</t>
  </si>
  <si>
    <t>Юртайкина</t>
  </si>
  <si>
    <t xml:space="preserve">Итоговый протокол проведения муниципального этапа всероссийской олимпиады школьников </t>
  </si>
  <si>
    <t>Итоговый протокол проведения муниципального этапа всероссийской олимпиады школьников  по  астрономии  2022/23 учебный  год  7 класс</t>
  </si>
  <si>
    <t>Итоговый протокол проведения муниципального этапа всероссийской олимпиады школьников</t>
  </si>
  <si>
    <t xml:space="preserve">              Итоговый протокол проведения муниципального этапа всероссийской олимпиады школьников </t>
  </si>
  <si>
    <t xml:space="preserve">                     по астрономии 2022/23 учебный  год  8 класс</t>
  </si>
  <si>
    <t xml:space="preserve">                     Итоговый протокол проведения муниципального этапа всероссийской олимпиады школьников  </t>
  </si>
  <si>
    <t xml:space="preserve">                                                                                 по астрономии 11 класс</t>
  </si>
  <si>
    <t xml:space="preserve">                                                                             11 ноября 2022 года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</si>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</sst>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11" fillId="0" borderId="0"/>
    <xf numFmtId="0" fontId="1" fillId="0" borderId="0"/>
  </cellStyleXfs>
  <cellXfs count="196">
    <xf numFmtId="0" fontId="0" fillId="0" borderId="0" xfId="0"/>
    <xf numFmtId="0" fontId="3" fillId="0" borderId="0" xfId="0" applyFont="1" applyAlignment="1">
      <alignment horizontal="left" vertical="top"/>
    </xf>
    <xf numFmtId="0" fontId="6" fillId="0" borderId="0" xfId="2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0" xfId="0" applyFont="1" applyFill="1"/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2" fillId="4" borderId="0" xfId="0" applyFont="1" applyFill="1" applyAlignment="1">
      <alignment horizontal="left" vertical="top"/>
    </xf>
    <xf numFmtId="0" fontId="12" fillId="5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12" fillId="4" borderId="0" xfId="0" applyFont="1" applyFill="1" applyAlignment="1">
      <alignment vertical="top"/>
    </xf>
    <xf numFmtId="0" fontId="12" fillId="4" borderId="0" xfId="0" applyFont="1" applyFill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1" fontId="8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left" vertical="top"/>
    </xf>
    <xf numFmtId="1" fontId="3" fillId="4" borderId="0" xfId="0" applyNumberFormat="1" applyFont="1" applyFill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2" fillId="4" borderId="0" xfId="0" applyFont="1" applyFill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left" vertical="top" wrapText="1"/>
    </xf>
    <xf numFmtId="1" fontId="8" fillId="4" borderId="0" xfId="0" applyNumberFormat="1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left"/>
    </xf>
    <xf numFmtId="1" fontId="13" fillId="4" borderId="1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1" fontId="12" fillId="4" borderId="0" xfId="0" applyNumberFormat="1" applyFont="1" applyFill="1" applyBorder="1" applyAlignment="1">
      <alignment horizontal="left" vertical="top" wrapText="1"/>
    </xf>
    <xf numFmtId="164" fontId="12" fillId="4" borderId="0" xfId="0" applyNumberFormat="1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Border="1" applyAlignment="1"/>
    <xf numFmtId="0" fontId="0" fillId="4" borderId="0" xfId="0" applyFill="1" applyBorder="1"/>
    <xf numFmtId="0" fontId="8" fillId="0" borderId="0" xfId="0" applyFont="1" applyBorder="1" applyAlignment="1">
      <alignment horizontal="left" vertical="top" wrapText="1"/>
    </xf>
    <xf numFmtId="1" fontId="8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12" fillId="0" borderId="0" xfId="0" applyFont="1" applyBorder="1"/>
    <xf numFmtId="0" fontId="0" fillId="0" borderId="0" xfId="0" applyBorder="1" applyAlignment="1">
      <alignment horizontal="center"/>
    </xf>
    <xf numFmtId="0" fontId="13" fillId="4" borderId="2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3" fillId="6" borderId="1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64" fontId="3" fillId="6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" fontId="8" fillId="6" borderId="0" xfId="0" applyNumberFormat="1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left" vertical="top" wrapText="1"/>
    </xf>
    <xf numFmtId="1" fontId="8" fillId="6" borderId="0" xfId="0" applyNumberFormat="1" applyFont="1" applyFill="1" applyBorder="1" applyAlignment="1">
      <alignment horizontal="left" vertical="top"/>
    </xf>
    <xf numFmtId="164" fontId="8" fillId="6" borderId="0" xfId="0" applyNumberFormat="1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12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1" fontId="1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164" fontId="12" fillId="4" borderId="1" xfId="0" applyNumberFormat="1" applyFont="1" applyFill="1" applyBorder="1" applyAlignment="1">
      <alignment horizontal="left" vertical="top" wrapText="1"/>
    </xf>
    <xf numFmtId="1" fontId="8" fillId="4" borderId="1" xfId="0" applyNumberFormat="1" applyFont="1" applyFill="1" applyBorder="1" applyAlignment="1">
      <alignment horizontal="left" vertical="top" wrapText="1"/>
    </xf>
    <xf numFmtId="1" fontId="12" fillId="4" borderId="1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19" fillId="0" borderId="0" xfId="2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17" fillId="4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wrapText="1"/>
    </xf>
    <xf numFmtId="0" fontId="13" fillId="0" borderId="1" xfId="0" applyFont="1" applyBorder="1"/>
    <xf numFmtId="49" fontId="17" fillId="4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3" fillId="7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1" fontId="3" fillId="6" borderId="1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0" fontId="16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 wrapText="1"/>
    </xf>
    <xf numFmtId="1" fontId="3" fillId="4" borderId="0" xfId="0" applyNumberFormat="1" applyFont="1" applyFill="1" applyBorder="1" applyAlignment="1">
      <alignment horizontal="left" vertical="top" wrapText="1"/>
    </xf>
    <xf numFmtId="1" fontId="13" fillId="4" borderId="0" xfId="0" applyNumberFormat="1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49" fontId="3" fillId="4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17" fillId="4" borderId="1" xfId="0" applyNumberFormat="1" applyFont="1" applyFill="1" applyBorder="1" applyAlignment="1">
      <alignment horizontal="left" wrapText="1"/>
    </xf>
    <xf numFmtId="1" fontId="8" fillId="6" borderId="1" xfId="0" applyNumberFormat="1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3" fillId="4" borderId="1" xfId="4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3" fillId="4" borderId="1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left"/>
    </xf>
    <xf numFmtId="49" fontId="17" fillId="0" borderId="4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17" fillId="0" borderId="0" xfId="0" applyFont="1" applyFill="1" applyAlignment="1">
      <alignment horizontal="left" vertical="center"/>
    </xf>
    <xf numFmtId="1" fontId="3" fillId="0" borderId="1" xfId="0" applyNumberFormat="1" applyFont="1" applyBorder="1" applyAlignment="1">
      <alignment horizontal="left" vertical="top"/>
    </xf>
    <xf numFmtId="1" fontId="13" fillId="0" borderId="1" xfId="0" applyNumberFormat="1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1" fontId="13" fillId="0" borderId="1" xfId="0" applyNumberFormat="1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6" fillId="0" borderId="0" xfId="2" applyFont="1" applyBorder="1" applyAlignment="1">
      <alignment horizontal="center" vertical="top"/>
    </xf>
    <xf numFmtId="0" fontId="19" fillId="0" borderId="0" xfId="2" applyFont="1" applyBorder="1" applyAlignment="1">
      <alignment horizontal="center" vertical="top" wrapText="1"/>
    </xf>
    <xf numFmtId="0" fontId="19" fillId="0" borderId="0" xfId="2" applyFont="1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6" fillId="0" borderId="0" xfId="2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2" applyFont="1" applyBorder="1" applyAlignment="1">
      <alignment vertical="top"/>
    </xf>
    <xf numFmtId="49" fontId="17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14" fontId="6" fillId="0" borderId="0" xfId="2" applyNumberFormat="1" applyFont="1" applyBorder="1" applyAlignment="1">
      <alignment horizontal="center" vertical="top"/>
    </xf>
    <xf numFmtId="0" fontId="6" fillId="0" borderId="0" xfId="2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</cellXfs>
  <cellStyles count="5">
    <cellStyle name="Excel Built-in Normal" xfId="1"/>
    <cellStyle name="Excel Built-in Обычный 2" xfId="4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9;&#1054;&#1064;%20&#1060;&#1048;&#1047;&#1048;&#1050;&#1040;%202018-2019%20&#1091;&#1095;.&#1075;/&#1054;&#1083;&#1080;&#1084;&#1087;&#1080;&#1072;&#1076;&#1099;/&#1052;&#1091;&#1085;&#1080;&#1094;&#1080;&#1087;&#1072;&#1083;&#1100;&#1085;&#1099;&#1081;%20&#1101;&#1090;&#1072;&#1087;%20&#1042;&#1054;&#1064;%202017-2018%20&#1091;&#1095;.&#1075;/&#1060;&#1048;&#1047;&#1048;&#1050;&#1040;/DOCUME~1/E1F5~1/LOCALS~1/Temp/Rar$DI00.218/&#1047;&#1040;&#1071;&#1042;&#1050;&#1040;%20&#1087;&#1086;%20&#1072;&#1085;&#1075;&#1083;&#1080;&#1081;&#1089;&#1082;&#1086;&#1084;&#1091;%20&#1103;&#1079;&#1099;&#1082;&#10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английский язык"/>
    </sheetNames>
    <sheetDataSet>
      <sheetData sheetId="0">
        <row r="1">
          <cell r="E1" t="str">
            <v>Призер</v>
          </cell>
        </row>
        <row r="2">
          <cell r="E2" t="str">
            <v>Победитель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C52" sqref="C52"/>
    </sheetView>
  </sheetViews>
  <sheetFormatPr defaultColWidth="9.140625" defaultRowHeight="15"/>
  <cols>
    <col min="1" max="1" width="4.5703125" style="26" customWidth="1"/>
    <col min="2" max="2" width="17.140625" style="26" customWidth="1"/>
    <col min="3" max="3" width="14.42578125" style="26" customWidth="1"/>
    <col min="4" max="4" width="15.42578125" style="26" customWidth="1"/>
    <col min="5" max="5" width="5.7109375" style="26" customWidth="1"/>
    <col min="6" max="6" width="4.140625" style="31" hidden="1" customWidth="1"/>
    <col min="7" max="7" width="4.5703125" style="31" hidden="1" customWidth="1"/>
    <col min="8" max="10" width="4.28515625" style="31" hidden="1" customWidth="1"/>
    <col min="11" max="11" width="7.140625" style="31" customWidth="1"/>
    <col min="12" max="12" width="14.7109375" style="26" customWidth="1"/>
    <col min="13" max="13" width="37.5703125" style="26" customWidth="1"/>
    <col min="14" max="14" width="19.5703125" style="26" customWidth="1"/>
    <col min="15" max="16384" width="9.140625" style="26"/>
  </cols>
  <sheetData>
    <row r="1" spans="1:16" ht="26.25" customHeight="1">
      <c r="A1" s="2" t="s">
        <v>484</v>
      </c>
      <c r="B1" s="185"/>
      <c r="C1" s="186"/>
      <c r="D1" s="186"/>
      <c r="E1" s="186"/>
      <c r="F1" s="185"/>
      <c r="G1" s="185"/>
      <c r="H1" s="185"/>
      <c r="I1" s="185"/>
      <c r="J1" s="120"/>
      <c r="K1" s="185"/>
      <c r="L1" s="186"/>
      <c r="M1" s="187"/>
      <c r="N1" s="188"/>
      <c r="O1" s="189"/>
      <c r="P1" s="189"/>
    </row>
    <row r="2" spans="1:16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3"/>
      <c r="L2" s="1"/>
      <c r="M2" s="3"/>
      <c r="N2" s="1"/>
    </row>
    <row r="3" spans="1:16" ht="63">
      <c r="A3" s="27" t="s">
        <v>7</v>
      </c>
      <c r="B3" s="27" t="s">
        <v>0</v>
      </c>
      <c r="C3" s="27" t="s">
        <v>1</v>
      </c>
      <c r="D3" s="27" t="s">
        <v>2</v>
      </c>
      <c r="E3" s="27" t="s">
        <v>3</v>
      </c>
      <c r="F3" s="28" t="s">
        <v>9</v>
      </c>
      <c r="G3" s="28" t="s">
        <v>10</v>
      </c>
      <c r="H3" s="28" t="s">
        <v>11</v>
      </c>
      <c r="I3" s="28" t="s">
        <v>12</v>
      </c>
      <c r="J3" s="28" t="s">
        <v>13</v>
      </c>
      <c r="K3" s="28" t="s">
        <v>14</v>
      </c>
      <c r="L3" s="28" t="s">
        <v>4</v>
      </c>
      <c r="M3" s="28" t="s">
        <v>6</v>
      </c>
      <c r="N3" s="28" t="s">
        <v>5</v>
      </c>
    </row>
    <row r="4" spans="1:16" s="35" customFormat="1" ht="17.100000000000001" customHeight="1">
      <c r="A4" s="127">
        <v>1</v>
      </c>
      <c r="B4" s="155" t="s">
        <v>151</v>
      </c>
      <c r="C4" s="155" t="s">
        <v>35</v>
      </c>
      <c r="D4" s="155" t="s">
        <v>36</v>
      </c>
      <c r="E4" s="64">
        <v>7</v>
      </c>
      <c r="F4" s="68">
        <v>5</v>
      </c>
      <c r="G4" s="66">
        <v>7</v>
      </c>
      <c r="H4" s="66">
        <v>7</v>
      </c>
      <c r="I4" s="66">
        <v>8</v>
      </c>
      <c r="J4" s="66">
        <v>4</v>
      </c>
      <c r="K4" s="67">
        <f t="shared" ref="K4:K49" si="0">SUM(F4:J4)</f>
        <v>31</v>
      </c>
      <c r="L4" s="65" t="s">
        <v>491</v>
      </c>
      <c r="M4" s="155" t="s">
        <v>63</v>
      </c>
      <c r="N4" s="66" t="s">
        <v>66</v>
      </c>
    </row>
    <row r="5" spans="1:16" s="35" customFormat="1" ht="17.100000000000001" customHeight="1">
      <c r="A5" s="127">
        <v>2</v>
      </c>
      <c r="B5" s="155" t="s">
        <v>169</v>
      </c>
      <c r="C5" s="155" t="s">
        <v>48</v>
      </c>
      <c r="D5" s="155" t="s">
        <v>18</v>
      </c>
      <c r="E5" s="64">
        <v>7</v>
      </c>
      <c r="F5" s="178">
        <v>3</v>
      </c>
      <c r="G5" s="178">
        <v>8</v>
      </c>
      <c r="H5" s="178">
        <v>1</v>
      </c>
      <c r="I5" s="178">
        <v>7</v>
      </c>
      <c r="J5" s="178">
        <v>8</v>
      </c>
      <c r="K5" s="67">
        <f t="shared" si="0"/>
        <v>27</v>
      </c>
      <c r="L5" s="65" t="s">
        <v>491</v>
      </c>
      <c r="M5" s="155" t="s">
        <v>65</v>
      </c>
      <c r="N5" s="66" t="s">
        <v>66</v>
      </c>
    </row>
    <row r="6" spans="1:16" s="35" customFormat="1" ht="17.100000000000001" customHeight="1">
      <c r="A6" s="127">
        <v>3</v>
      </c>
      <c r="B6" s="122" t="s">
        <v>176</v>
      </c>
      <c r="C6" s="89" t="s">
        <v>26</v>
      </c>
      <c r="D6" s="107" t="s">
        <v>45</v>
      </c>
      <c r="E6" s="64">
        <v>7</v>
      </c>
      <c r="F6" s="178">
        <v>0</v>
      </c>
      <c r="G6" s="178">
        <v>8</v>
      </c>
      <c r="H6" s="178">
        <v>5</v>
      </c>
      <c r="I6" s="178">
        <v>8</v>
      </c>
      <c r="J6" s="178">
        <v>4</v>
      </c>
      <c r="K6" s="67">
        <f t="shared" si="0"/>
        <v>25</v>
      </c>
      <c r="L6" s="65" t="s">
        <v>491</v>
      </c>
      <c r="M6" s="126" t="s">
        <v>64</v>
      </c>
      <c r="N6" s="66" t="s">
        <v>66</v>
      </c>
    </row>
    <row r="7" spans="1:16" s="35" customFormat="1" ht="17.100000000000001" customHeight="1">
      <c r="A7" s="127">
        <v>4</v>
      </c>
      <c r="B7" s="155" t="s">
        <v>172</v>
      </c>
      <c r="C7" s="155" t="s">
        <v>73</v>
      </c>
      <c r="D7" s="155" t="s">
        <v>37</v>
      </c>
      <c r="E7" s="64">
        <v>7</v>
      </c>
      <c r="F7" s="119">
        <v>3</v>
      </c>
      <c r="G7" s="119">
        <v>8</v>
      </c>
      <c r="H7" s="119">
        <v>1</v>
      </c>
      <c r="I7" s="119">
        <v>5</v>
      </c>
      <c r="J7" s="119">
        <v>7</v>
      </c>
      <c r="K7" s="67">
        <f t="shared" si="0"/>
        <v>24</v>
      </c>
      <c r="L7" s="65" t="s">
        <v>492</v>
      </c>
      <c r="M7" s="155" t="s">
        <v>65</v>
      </c>
      <c r="N7" s="66" t="s">
        <v>66</v>
      </c>
    </row>
    <row r="8" spans="1:16" s="35" customFormat="1" ht="17.100000000000001" customHeight="1">
      <c r="A8" s="127">
        <v>5</v>
      </c>
      <c r="B8" s="155" t="s">
        <v>171</v>
      </c>
      <c r="C8" s="155" t="s">
        <v>50</v>
      </c>
      <c r="D8" s="155" t="s">
        <v>51</v>
      </c>
      <c r="E8" s="64">
        <v>7</v>
      </c>
      <c r="F8" s="66">
        <v>3</v>
      </c>
      <c r="G8" s="66">
        <v>8</v>
      </c>
      <c r="H8" s="66">
        <v>3</v>
      </c>
      <c r="I8" s="66">
        <v>1</v>
      </c>
      <c r="J8" s="66">
        <v>8</v>
      </c>
      <c r="K8" s="67">
        <f t="shared" si="0"/>
        <v>23</v>
      </c>
      <c r="L8" s="65" t="s">
        <v>492</v>
      </c>
      <c r="M8" s="155" t="s">
        <v>65</v>
      </c>
      <c r="N8" s="66" t="s">
        <v>66</v>
      </c>
    </row>
    <row r="9" spans="1:16" s="35" customFormat="1" ht="17.100000000000001" customHeight="1">
      <c r="A9" s="127">
        <v>8</v>
      </c>
      <c r="B9" s="155" t="s">
        <v>208</v>
      </c>
      <c r="C9" s="155" t="s">
        <v>44</v>
      </c>
      <c r="D9" s="155" t="s">
        <v>37</v>
      </c>
      <c r="E9" s="64">
        <v>7</v>
      </c>
      <c r="F9" s="119">
        <v>3</v>
      </c>
      <c r="G9" s="119">
        <v>8</v>
      </c>
      <c r="H9" s="119">
        <v>1</v>
      </c>
      <c r="I9" s="119">
        <v>6</v>
      </c>
      <c r="J9" s="119">
        <v>4</v>
      </c>
      <c r="K9" s="67">
        <f t="shared" si="0"/>
        <v>22</v>
      </c>
      <c r="L9" s="65" t="s">
        <v>492</v>
      </c>
      <c r="M9" s="155" t="s">
        <v>316</v>
      </c>
      <c r="N9" s="66" t="s">
        <v>66</v>
      </c>
    </row>
    <row r="10" spans="1:16" s="35" customFormat="1" ht="17.100000000000001" customHeight="1">
      <c r="A10" s="127">
        <v>6</v>
      </c>
      <c r="B10" s="155" t="s">
        <v>165</v>
      </c>
      <c r="C10" s="155" t="s">
        <v>160</v>
      </c>
      <c r="D10" s="155" t="s">
        <v>166</v>
      </c>
      <c r="E10" s="64">
        <v>7</v>
      </c>
      <c r="F10" s="179">
        <v>0</v>
      </c>
      <c r="G10" s="119">
        <v>8</v>
      </c>
      <c r="H10" s="73">
        <v>0</v>
      </c>
      <c r="I10" s="180">
        <v>7</v>
      </c>
      <c r="J10" s="180">
        <v>6</v>
      </c>
      <c r="K10" s="67">
        <f t="shared" si="0"/>
        <v>21</v>
      </c>
      <c r="L10" s="65" t="s">
        <v>492</v>
      </c>
      <c r="M10" s="155" t="s">
        <v>213</v>
      </c>
      <c r="N10" s="66" t="s">
        <v>66</v>
      </c>
    </row>
    <row r="11" spans="1:16" s="35" customFormat="1" ht="17.100000000000001" customHeight="1">
      <c r="A11" s="127">
        <v>7</v>
      </c>
      <c r="B11" s="155" t="s">
        <v>168</v>
      </c>
      <c r="C11" s="155" t="s">
        <v>19</v>
      </c>
      <c r="D11" s="155" t="s">
        <v>28</v>
      </c>
      <c r="E11" s="64">
        <v>7</v>
      </c>
      <c r="F11" s="68">
        <v>3</v>
      </c>
      <c r="G11" s="66">
        <v>8</v>
      </c>
      <c r="H11" s="69">
        <v>1</v>
      </c>
      <c r="I11" s="66">
        <v>1</v>
      </c>
      <c r="J11" s="66">
        <v>8</v>
      </c>
      <c r="K11" s="67">
        <f t="shared" si="0"/>
        <v>21</v>
      </c>
      <c r="L11" s="65" t="s">
        <v>492</v>
      </c>
      <c r="M11" s="155" t="s">
        <v>65</v>
      </c>
      <c r="N11" s="66" t="s">
        <v>66</v>
      </c>
    </row>
    <row r="12" spans="1:16" s="35" customFormat="1" ht="17.100000000000001" customHeight="1">
      <c r="A12" s="127">
        <v>9</v>
      </c>
      <c r="B12" s="155" t="s">
        <v>170</v>
      </c>
      <c r="C12" s="155" t="s">
        <v>49</v>
      </c>
      <c r="D12" s="155" t="s">
        <v>20</v>
      </c>
      <c r="E12" s="64">
        <v>7</v>
      </c>
      <c r="F12" s="70">
        <v>3</v>
      </c>
      <c r="G12" s="68">
        <v>5</v>
      </c>
      <c r="H12" s="70">
        <v>1</v>
      </c>
      <c r="I12" s="66">
        <v>1</v>
      </c>
      <c r="J12" s="66">
        <v>6</v>
      </c>
      <c r="K12" s="67">
        <f t="shared" si="0"/>
        <v>16</v>
      </c>
      <c r="L12" s="65" t="s">
        <v>492</v>
      </c>
      <c r="M12" s="155" t="s">
        <v>65</v>
      </c>
      <c r="N12" s="66" t="s">
        <v>66</v>
      </c>
    </row>
    <row r="13" spans="1:16" s="35" customFormat="1" ht="17.100000000000001" customHeight="1">
      <c r="A13" s="127">
        <v>10</v>
      </c>
      <c r="B13" s="155" t="s">
        <v>210</v>
      </c>
      <c r="C13" s="155" t="s">
        <v>160</v>
      </c>
      <c r="D13" s="155" t="s">
        <v>57</v>
      </c>
      <c r="E13" s="64">
        <v>7</v>
      </c>
      <c r="F13" s="88">
        <v>5</v>
      </c>
      <c r="G13" s="119">
        <v>6</v>
      </c>
      <c r="H13" s="73">
        <v>0</v>
      </c>
      <c r="I13" s="180">
        <v>1</v>
      </c>
      <c r="J13" s="180">
        <v>4</v>
      </c>
      <c r="K13" s="67">
        <f t="shared" si="0"/>
        <v>16</v>
      </c>
      <c r="L13" s="65" t="s">
        <v>492</v>
      </c>
      <c r="M13" s="155" t="s">
        <v>316</v>
      </c>
      <c r="N13" s="66" t="s">
        <v>66</v>
      </c>
    </row>
    <row r="14" spans="1:16" s="35" customFormat="1" ht="17.100000000000001" customHeight="1">
      <c r="A14" s="127">
        <v>11</v>
      </c>
      <c r="B14" s="155" t="s">
        <v>211</v>
      </c>
      <c r="C14" s="155" t="s">
        <v>60</v>
      </c>
      <c r="D14" s="155" t="s">
        <v>29</v>
      </c>
      <c r="E14" s="64">
        <v>7</v>
      </c>
      <c r="F14" s="181">
        <v>2</v>
      </c>
      <c r="G14" s="181">
        <v>8</v>
      </c>
      <c r="H14" s="74">
        <v>0</v>
      </c>
      <c r="I14" s="180">
        <v>2</v>
      </c>
      <c r="J14" s="180">
        <v>4</v>
      </c>
      <c r="K14" s="67">
        <f t="shared" si="0"/>
        <v>16</v>
      </c>
      <c r="L14" s="65" t="s">
        <v>492</v>
      </c>
      <c r="M14" s="155" t="s">
        <v>316</v>
      </c>
      <c r="N14" s="66" t="s">
        <v>66</v>
      </c>
    </row>
    <row r="15" spans="1:16" s="35" customFormat="1" ht="17.100000000000001" customHeight="1">
      <c r="A15" s="127">
        <v>12</v>
      </c>
      <c r="B15" s="155" t="s">
        <v>155</v>
      </c>
      <c r="C15" s="155" t="s">
        <v>34</v>
      </c>
      <c r="D15" s="155" t="s">
        <v>20</v>
      </c>
      <c r="E15" s="64">
        <v>7</v>
      </c>
      <c r="F15" s="66">
        <v>3</v>
      </c>
      <c r="G15" s="66">
        <v>4</v>
      </c>
      <c r="H15" s="66">
        <v>1</v>
      </c>
      <c r="I15" s="66">
        <v>0</v>
      </c>
      <c r="J15" s="66">
        <v>8</v>
      </c>
      <c r="K15" s="67">
        <f t="shared" si="0"/>
        <v>16</v>
      </c>
      <c r="L15" s="65" t="s">
        <v>492</v>
      </c>
      <c r="M15" s="155" t="s">
        <v>63</v>
      </c>
      <c r="N15" s="66" t="s">
        <v>66</v>
      </c>
    </row>
    <row r="16" spans="1:16" s="35" customFormat="1" ht="17.100000000000001" customHeight="1">
      <c r="A16" s="127">
        <v>13</v>
      </c>
      <c r="B16" s="155" t="s">
        <v>156</v>
      </c>
      <c r="C16" s="155" t="s">
        <v>157</v>
      </c>
      <c r="D16" s="155" t="s">
        <v>158</v>
      </c>
      <c r="E16" s="64">
        <v>7</v>
      </c>
      <c r="F16" s="110">
        <v>5</v>
      </c>
      <c r="G16" s="110">
        <v>3</v>
      </c>
      <c r="H16" s="110">
        <v>1</v>
      </c>
      <c r="I16" s="110">
        <v>0</v>
      </c>
      <c r="J16" s="110">
        <v>4</v>
      </c>
      <c r="K16" s="67">
        <f t="shared" si="0"/>
        <v>13</v>
      </c>
      <c r="L16" s="110"/>
      <c r="M16" s="155" t="s">
        <v>63</v>
      </c>
      <c r="N16" s="66" t="s">
        <v>66</v>
      </c>
    </row>
    <row r="17" spans="1:14" s="35" customFormat="1" ht="17.100000000000001" customHeight="1">
      <c r="A17" s="127">
        <v>14</v>
      </c>
      <c r="B17" s="155" t="s">
        <v>162</v>
      </c>
      <c r="C17" s="155" t="s">
        <v>26</v>
      </c>
      <c r="D17" s="155" t="s">
        <v>37</v>
      </c>
      <c r="E17" s="64">
        <v>7</v>
      </c>
      <c r="F17" s="119">
        <v>3</v>
      </c>
      <c r="G17" s="119">
        <v>3</v>
      </c>
      <c r="H17" s="119">
        <v>2</v>
      </c>
      <c r="I17" s="119">
        <v>1</v>
      </c>
      <c r="J17" s="119">
        <v>4</v>
      </c>
      <c r="K17" s="67">
        <f t="shared" si="0"/>
        <v>13</v>
      </c>
      <c r="L17" s="25"/>
      <c r="M17" s="155" t="s">
        <v>63</v>
      </c>
      <c r="N17" s="66" t="s">
        <v>66</v>
      </c>
    </row>
    <row r="18" spans="1:14" s="35" customFormat="1" ht="17.100000000000001" customHeight="1">
      <c r="A18" s="127">
        <v>15</v>
      </c>
      <c r="B18" s="155" t="s">
        <v>163</v>
      </c>
      <c r="C18" s="155" t="s">
        <v>142</v>
      </c>
      <c r="D18" s="155" t="s">
        <v>164</v>
      </c>
      <c r="E18" s="64">
        <v>7</v>
      </c>
      <c r="F18" s="67">
        <v>3</v>
      </c>
      <c r="G18" s="66">
        <v>5</v>
      </c>
      <c r="H18" s="70">
        <v>0</v>
      </c>
      <c r="I18" s="66">
        <v>1</v>
      </c>
      <c r="J18" s="66">
        <v>4</v>
      </c>
      <c r="K18" s="67">
        <f t="shared" si="0"/>
        <v>13</v>
      </c>
      <c r="L18" s="65"/>
      <c r="M18" s="155" t="s">
        <v>63</v>
      </c>
      <c r="N18" s="66" t="s">
        <v>66</v>
      </c>
    </row>
    <row r="19" spans="1:14" s="35" customFormat="1" ht="17.100000000000001" customHeight="1">
      <c r="A19" s="127">
        <v>16</v>
      </c>
      <c r="B19" s="155" t="s">
        <v>207</v>
      </c>
      <c r="C19" s="155" t="s">
        <v>56</v>
      </c>
      <c r="D19" s="155" t="s">
        <v>166</v>
      </c>
      <c r="E19" s="64">
        <v>7</v>
      </c>
      <c r="F19" s="68">
        <v>0</v>
      </c>
      <c r="G19" s="66">
        <v>3</v>
      </c>
      <c r="H19" s="69">
        <v>1</v>
      </c>
      <c r="I19" s="66">
        <v>0</v>
      </c>
      <c r="J19" s="66">
        <v>8</v>
      </c>
      <c r="K19" s="67">
        <f t="shared" si="0"/>
        <v>12</v>
      </c>
      <c r="L19" s="64"/>
      <c r="M19" s="155" t="s">
        <v>217</v>
      </c>
      <c r="N19" s="66" t="s">
        <v>66</v>
      </c>
    </row>
    <row r="20" spans="1:14" s="35" customFormat="1" ht="17.100000000000001" customHeight="1">
      <c r="A20" s="127">
        <v>17</v>
      </c>
      <c r="B20" s="155" t="s">
        <v>140</v>
      </c>
      <c r="C20" s="155" t="s">
        <v>21</v>
      </c>
      <c r="D20" s="155" t="s">
        <v>22</v>
      </c>
      <c r="E20" s="64">
        <v>7</v>
      </c>
      <c r="F20" s="70">
        <v>0</v>
      </c>
      <c r="G20" s="66">
        <v>1</v>
      </c>
      <c r="H20" s="69">
        <v>0</v>
      </c>
      <c r="I20" s="66">
        <v>1</v>
      </c>
      <c r="J20" s="66">
        <v>8</v>
      </c>
      <c r="K20" s="67">
        <f t="shared" si="0"/>
        <v>10</v>
      </c>
      <c r="L20" s="70"/>
      <c r="M20" s="155" t="s">
        <v>218</v>
      </c>
      <c r="N20" s="66" t="s">
        <v>66</v>
      </c>
    </row>
    <row r="21" spans="1:14" s="35" customFormat="1" ht="17.100000000000001" customHeight="1">
      <c r="A21" s="127">
        <v>18</v>
      </c>
      <c r="B21" s="155" t="s">
        <v>150</v>
      </c>
      <c r="C21" s="155" t="s">
        <v>26</v>
      </c>
      <c r="D21" s="155" t="s">
        <v>27</v>
      </c>
      <c r="E21" s="64">
        <v>7</v>
      </c>
      <c r="F21" s="66">
        <v>3</v>
      </c>
      <c r="G21" s="66">
        <v>3</v>
      </c>
      <c r="H21" s="66">
        <v>0</v>
      </c>
      <c r="I21" s="66">
        <v>2</v>
      </c>
      <c r="J21" s="66">
        <v>0</v>
      </c>
      <c r="K21" s="67">
        <f t="shared" si="0"/>
        <v>8</v>
      </c>
      <c r="L21" s="65"/>
      <c r="M21" s="155" t="s">
        <v>62</v>
      </c>
      <c r="N21" s="66" t="s">
        <v>66</v>
      </c>
    </row>
    <row r="22" spans="1:14" s="35" customFormat="1" ht="17.100000000000001" customHeight="1">
      <c r="A22" s="127">
        <v>19</v>
      </c>
      <c r="B22" s="155" t="s">
        <v>193</v>
      </c>
      <c r="C22" s="155" t="s">
        <v>194</v>
      </c>
      <c r="D22" s="155" t="s">
        <v>195</v>
      </c>
      <c r="E22" s="64">
        <v>7</v>
      </c>
      <c r="F22" s="108">
        <v>0</v>
      </c>
      <c r="G22" s="109">
        <v>5</v>
      </c>
      <c r="H22" s="70">
        <v>0</v>
      </c>
      <c r="I22" s="66">
        <v>0</v>
      </c>
      <c r="J22" s="66">
        <v>3</v>
      </c>
      <c r="K22" s="67">
        <f t="shared" si="0"/>
        <v>8</v>
      </c>
      <c r="L22" s="108"/>
      <c r="M22" s="155" t="s">
        <v>315</v>
      </c>
      <c r="N22" s="66" t="s">
        <v>66</v>
      </c>
    </row>
    <row r="23" spans="1:14" s="35" customFormat="1" ht="17.100000000000001" customHeight="1">
      <c r="A23" s="127">
        <v>20</v>
      </c>
      <c r="B23" s="155" t="s">
        <v>177</v>
      </c>
      <c r="C23" s="155" t="s">
        <v>56</v>
      </c>
      <c r="D23" s="155" t="s">
        <v>167</v>
      </c>
      <c r="E23" s="64">
        <v>7</v>
      </c>
      <c r="F23" s="66">
        <v>0</v>
      </c>
      <c r="G23" s="66">
        <v>3</v>
      </c>
      <c r="H23" s="66">
        <v>0</v>
      </c>
      <c r="I23" s="66">
        <v>0</v>
      </c>
      <c r="J23" s="66">
        <v>4</v>
      </c>
      <c r="K23" s="67">
        <f t="shared" si="0"/>
        <v>7</v>
      </c>
      <c r="L23" s="66"/>
      <c r="M23" s="155" t="s">
        <v>214</v>
      </c>
      <c r="N23" s="66" t="s">
        <v>66</v>
      </c>
    </row>
    <row r="24" spans="1:14" s="35" customFormat="1" ht="17.100000000000001" customHeight="1">
      <c r="A24" s="127">
        <v>21</v>
      </c>
      <c r="B24" s="155" t="s">
        <v>187</v>
      </c>
      <c r="C24" s="155" t="s">
        <v>188</v>
      </c>
      <c r="D24" s="155" t="s">
        <v>166</v>
      </c>
      <c r="E24" s="64">
        <v>7</v>
      </c>
      <c r="F24" s="70">
        <v>3</v>
      </c>
      <c r="G24" s="68">
        <v>3</v>
      </c>
      <c r="H24" s="65">
        <v>0</v>
      </c>
      <c r="I24" s="66">
        <v>1</v>
      </c>
      <c r="J24" s="66">
        <v>0</v>
      </c>
      <c r="K24" s="67">
        <f t="shared" si="0"/>
        <v>7</v>
      </c>
      <c r="L24" s="65"/>
      <c r="M24" s="155" t="s">
        <v>215</v>
      </c>
      <c r="N24" s="66" t="s">
        <v>66</v>
      </c>
    </row>
    <row r="25" spans="1:14" s="35" customFormat="1" ht="17.100000000000001" customHeight="1">
      <c r="A25" s="127">
        <v>22</v>
      </c>
      <c r="B25" s="155" t="s">
        <v>196</v>
      </c>
      <c r="C25" s="155" t="s">
        <v>56</v>
      </c>
      <c r="D25" s="155" t="s">
        <v>57</v>
      </c>
      <c r="E25" s="64">
        <v>7</v>
      </c>
      <c r="F25" s="68">
        <v>0</v>
      </c>
      <c r="G25" s="66">
        <v>1</v>
      </c>
      <c r="H25" s="70">
        <v>2</v>
      </c>
      <c r="I25" s="66">
        <v>0</v>
      </c>
      <c r="J25" s="66">
        <v>4</v>
      </c>
      <c r="K25" s="67">
        <f t="shared" si="0"/>
        <v>7</v>
      </c>
      <c r="L25" s="65"/>
      <c r="M25" s="155" t="s">
        <v>315</v>
      </c>
      <c r="N25" s="66" t="s">
        <v>66</v>
      </c>
    </row>
    <row r="26" spans="1:14" s="35" customFormat="1" ht="17.100000000000001" customHeight="1">
      <c r="A26" s="127">
        <v>23</v>
      </c>
      <c r="B26" s="155" t="s">
        <v>204</v>
      </c>
      <c r="C26" s="155" t="s">
        <v>19</v>
      </c>
      <c r="D26" s="155" t="s">
        <v>166</v>
      </c>
      <c r="E26" s="64">
        <v>7</v>
      </c>
      <c r="F26" s="70">
        <v>0</v>
      </c>
      <c r="G26" s="68">
        <v>3</v>
      </c>
      <c r="H26" s="65">
        <v>0</v>
      </c>
      <c r="I26" s="66">
        <v>0</v>
      </c>
      <c r="J26" s="66">
        <v>4</v>
      </c>
      <c r="K26" s="67">
        <f t="shared" si="0"/>
        <v>7</v>
      </c>
      <c r="L26" s="65"/>
      <c r="M26" s="155" t="s">
        <v>88</v>
      </c>
      <c r="N26" s="66" t="s">
        <v>66</v>
      </c>
    </row>
    <row r="27" spans="1:14" s="35" customFormat="1" ht="17.100000000000001" customHeight="1">
      <c r="A27" s="127">
        <v>24</v>
      </c>
      <c r="B27" s="155" t="s">
        <v>205</v>
      </c>
      <c r="C27" s="155" t="s">
        <v>206</v>
      </c>
      <c r="D27" s="155" t="s">
        <v>18</v>
      </c>
      <c r="E27" s="64">
        <v>7</v>
      </c>
      <c r="F27" s="67">
        <v>3</v>
      </c>
      <c r="G27" s="71">
        <v>0</v>
      </c>
      <c r="H27" s="69">
        <v>0</v>
      </c>
      <c r="I27" s="66">
        <v>0</v>
      </c>
      <c r="J27" s="66">
        <v>4</v>
      </c>
      <c r="K27" s="67">
        <f t="shared" si="0"/>
        <v>7</v>
      </c>
      <c r="L27" s="65"/>
      <c r="M27" s="155" t="s">
        <v>88</v>
      </c>
      <c r="N27" s="66" t="s">
        <v>66</v>
      </c>
    </row>
    <row r="28" spans="1:14" s="35" customFormat="1" ht="17.100000000000001" customHeight="1">
      <c r="A28" s="127">
        <v>25</v>
      </c>
      <c r="B28" s="155" t="s">
        <v>133</v>
      </c>
      <c r="C28" s="155" t="s">
        <v>134</v>
      </c>
      <c r="D28" s="155" t="s">
        <v>135</v>
      </c>
      <c r="E28" s="64">
        <v>7</v>
      </c>
      <c r="F28" s="66">
        <v>0</v>
      </c>
      <c r="G28" s="66">
        <v>0</v>
      </c>
      <c r="H28" s="66">
        <v>1</v>
      </c>
      <c r="I28" s="66">
        <v>1</v>
      </c>
      <c r="J28" s="66">
        <v>4</v>
      </c>
      <c r="K28" s="67">
        <f t="shared" si="0"/>
        <v>6</v>
      </c>
      <c r="L28" s="65"/>
      <c r="M28" s="155" t="s">
        <v>212</v>
      </c>
      <c r="N28" s="66" t="s">
        <v>66</v>
      </c>
    </row>
    <row r="29" spans="1:14" s="35" customFormat="1" ht="17.100000000000001" customHeight="1">
      <c r="A29" s="127">
        <v>26</v>
      </c>
      <c r="B29" s="155" t="s">
        <v>97</v>
      </c>
      <c r="C29" s="155" t="s">
        <v>35</v>
      </c>
      <c r="D29" s="155" t="s">
        <v>43</v>
      </c>
      <c r="E29" s="64">
        <v>7</v>
      </c>
      <c r="F29" s="65">
        <v>5</v>
      </c>
      <c r="G29" s="71">
        <v>1</v>
      </c>
      <c r="H29" s="69">
        <v>0</v>
      </c>
      <c r="I29" s="66">
        <v>0</v>
      </c>
      <c r="J29" s="66">
        <v>0</v>
      </c>
      <c r="K29" s="67">
        <f t="shared" si="0"/>
        <v>6</v>
      </c>
      <c r="L29" s="65"/>
      <c r="M29" s="155" t="s">
        <v>212</v>
      </c>
      <c r="N29" s="66" t="s">
        <v>66</v>
      </c>
    </row>
    <row r="30" spans="1:14" s="35" customFormat="1" ht="17.100000000000001" customHeight="1">
      <c r="A30" s="127">
        <v>27</v>
      </c>
      <c r="B30" s="155" t="s">
        <v>180</v>
      </c>
      <c r="C30" s="155" t="s">
        <v>181</v>
      </c>
      <c r="D30" s="155" t="s">
        <v>27</v>
      </c>
      <c r="E30" s="64">
        <v>7</v>
      </c>
      <c r="F30" s="119">
        <v>3</v>
      </c>
      <c r="G30" s="119">
        <v>2</v>
      </c>
      <c r="H30" s="119">
        <v>0</v>
      </c>
      <c r="I30" s="119">
        <v>1</v>
      </c>
      <c r="J30" s="119">
        <v>0</v>
      </c>
      <c r="K30" s="67">
        <f t="shared" si="0"/>
        <v>6</v>
      </c>
      <c r="L30" s="25"/>
      <c r="M30" s="155" t="s">
        <v>215</v>
      </c>
      <c r="N30" s="66" t="s">
        <v>66</v>
      </c>
    </row>
    <row r="31" spans="1:14" s="35" customFormat="1" ht="17.100000000000001" customHeight="1">
      <c r="A31" s="127">
        <v>28</v>
      </c>
      <c r="B31" s="155" t="s">
        <v>182</v>
      </c>
      <c r="C31" s="155" t="s">
        <v>183</v>
      </c>
      <c r="D31" s="155" t="s">
        <v>158</v>
      </c>
      <c r="E31" s="64">
        <v>7</v>
      </c>
      <c r="F31" s="119">
        <v>3</v>
      </c>
      <c r="G31" s="119">
        <v>1</v>
      </c>
      <c r="H31" s="119">
        <v>1</v>
      </c>
      <c r="I31" s="119">
        <v>0</v>
      </c>
      <c r="J31" s="119">
        <v>1</v>
      </c>
      <c r="K31" s="67">
        <f t="shared" si="0"/>
        <v>6</v>
      </c>
      <c r="L31" s="24"/>
      <c r="M31" s="155" t="s">
        <v>215</v>
      </c>
      <c r="N31" s="66" t="s">
        <v>66</v>
      </c>
    </row>
    <row r="32" spans="1:14" s="35" customFormat="1" ht="17.100000000000001" customHeight="1">
      <c r="A32" s="127">
        <v>29</v>
      </c>
      <c r="B32" s="177" t="s">
        <v>189</v>
      </c>
      <c r="C32" s="155" t="s">
        <v>190</v>
      </c>
      <c r="D32" s="177" t="s">
        <v>191</v>
      </c>
      <c r="E32" s="64">
        <v>7</v>
      </c>
      <c r="F32" s="178">
        <v>3</v>
      </c>
      <c r="G32" s="119">
        <v>1</v>
      </c>
      <c r="H32" s="73">
        <v>1</v>
      </c>
      <c r="I32" s="180">
        <v>1</v>
      </c>
      <c r="J32" s="180">
        <v>0</v>
      </c>
      <c r="K32" s="67">
        <f t="shared" si="0"/>
        <v>6</v>
      </c>
      <c r="L32" s="24"/>
      <c r="M32" s="155" t="s">
        <v>215</v>
      </c>
      <c r="N32" s="66" t="s">
        <v>66</v>
      </c>
    </row>
    <row r="33" spans="1:14" s="35" customFormat="1" ht="17.100000000000001" customHeight="1">
      <c r="A33" s="127">
        <v>30</v>
      </c>
      <c r="B33" s="155" t="s">
        <v>146</v>
      </c>
      <c r="C33" s="155" t="s">
        <v>147</v>
      </c>
      <c r="D33" s="155" t="s">
        <v>29</v>
      </c>
      <c r="E33" s="64">
        <v>7</v>
      </c>
      <c r="F33" s="119">
        <v>2</v>
      </c>
      <c r="G33" s="119">
        <v>2</v>
      </c>
      <c r="H33" s="119">
        <v>0</v>
      </c>
      <c r="I33" s="119">
        <v>0</v>
      </c>
      <c r="J33" s="119">
        <v>1</v>
      </c>
      <c r="K33" s="67">
        <f t="shared" si="0"/>
        <v>5</v>
      </c>
      <c r="L33" s="25"/>
      <c r="M33" s="155" t="s">
        <v>62</v>
      </c>
      <c r="N33" s="66" t="s">
        <v>66</v>
      </c>
    </row>
    <row r="34" spans="1:14" s="35" customFormat="1" ht="17.100000000000001" customHeight="1">
      <c r="A34" s="127">
        <v>31</v>
      </c>
      <c r="B34" s="155" t="s">
        <v>159</v>
      </c>
      <c r="C34" s="155" t="s">
        <v>160</v>
      </c>
      <c r="D34" s="155" t="s">
        <v>161</v>
      </c>
      <c r="E34" s="64">
        <v>7</v>
      </c>
      <c r="F34" s="178">
        <v>2</v>
      </c>
      <c r="G34" s="119">
        <v>2</v>
      </c>
      <c r="H34" s="73">
        <v>0</v>
      </c>
      <c r="I34" s="180">
        <v>1</v>
      </c>
      <c r="J34" s="180">
        <v>0</v>
      </c>
      <c r="K34" s="67">
        <f t="shared" si="0"/>
        <v>5</v>
      </c>
      <c r="L34" s="24"/>
      <c r="M34" s="155" t="s">
        <v>63</v>
      </c>
      <c r="N34" s="66" t="s">
        <v>66</v>
      </c>
    </row>
    <row r="35" spans="1:14" s="35" customFormat="1" ht="17.100000000000001" customHeight="1">
      <c r="A35" s="127">
        <v>32</v>
      </c>
      <c r="B35" s="155" t="s">
        <v>178</v>
      </c>
      <c r="C35" s="155" t="s">
        <v>179</v>
      </c>
      <c r="D35" s="155" t="s">
        <v>18</v>
      </c>
      <c r="E35" s="64">
        <v>7</v>
      </c>
      <c r="F35" s="178">
        <v>0</v>
      </c>
      <c r="G35" s="178">
        <v>0</v>
      </c>
      <c r="H35" s="178">
        <v>5</v>
      </c>
      <c r="I35" s="178">
        <v>0</v>
      </c>
      <c r="J35" s="178">
        <v>0</v>
      </c>
      <c r="K35" s="67">
        <f t="shared" si="0"/>
        <v>5</v>
      </c>
      <c r="L35" s="24"/>
      <c r="M35" s="155" t="s">
        <v>215</v>
      </c>
      <c r="N35" s="66" t="s">
        <v>66</v>
      </c>
    </row>
    <row r="36" spans="1:14" s="35" customFormat="1" ht="17.100000000000001" customHeight="1">
      <c r="A36" s="127">
        <v>33</v>
      </c>
      <c r="B36" s="155" t="s">
        <v>184</v>
      </c>
      <c r="C36" s="155" t="s">
        <v>185</v>
      </c>
      <c r="D36" s="155" t="s">
        <v>186</v>
      </c>
      <c r="E36" s="64">
        <v>7</v>
      </c>
      <c r="F36" s="119">
        <v>3</v>
      </c>
      <c r="G36" s="119">
        <v>1</v>
      </c>
      <c r="H36" s="119">
        <v>1</v>
      </c>
      <c r="I36" s="119">
        <v>0</v>
      </c>
      <c r="J36" s="119">
        <v>0</v>
      </c>
      <c r="K36" s="67">
        <f t="shared" si="0"/>
        <v>5</v>
      </c>
      <c r="L36" s="25"/>
      <c r="M36" s="155" t="s">
        <v>215</v>
      </c>
      <c r="N36" s="66" t="s">
        <v>66</v>
      </c>
    </row>
    <row r="37" spans="1:14" s="35" customFormat="1" ht="17.100000000000001" customHeight="1">
      <c r="A37" s="127">
        <v>34</v>
      </c>
      <c r="B37" s="155" t="s">
        <v>192</v>
      </c>
      <c r="C37" s="155" t="s">
        <v>34</v>
      </c>
      <c r="D37" s="155" t="s">
        <v>23</v>
      </c>
      <c r="E37" s="64">
        <v>7</v>
      </c>
      <c r="F37" s="119">
        <v>3</v>
      </c>
      <c r="G37" s="119">
        <v>0</v>
      </c>
      <c r="H37" s="119">
        <v>0</v>
      </c>
      <c r="I37" s="119">
        <v>0</v>
      </c>
      <c r="J37" s="119">
        <v>2</v>
      </c>
      <c r="K37" s="67">
        <f t="shared" si="0"/>
        <v>5</v>
      </c>
      <c r="L37" s="25"/>
      <c r="M37" s="155" t="s">
        <v>83</v>
      </c>
      <c r="N37" s="66" t="s">
        <v>66</v>
      </c>
    </row>
    <row r="38" spans="1:14" s="35" customFormat="1" ht="17.100000000000001" customHeight="1">
      <c r="A38" s="127">
        <v>35</v>
      </c>
      <c r="B38" s="155" t="s">
        <v>201</v>
      </c>
      <c r="C38" s="155" t="s">
        <v>479</v>
      </c>
      <c r="D38" s="155" t="s">
        <v>166</v>
      </c>
      <c r="E38" s="64">
        <v>7</v>
      </c>
      <c r="F38" s="178">
        <v>3</v>
      </c>
      <c r="G38" s="119">
        <v>2</v>
      </c>
      <c r="H38" s="74">
        <v>0</v>
      </c>
      <c r="I38" s="180">
        <v>0</v>
      </c>
      <c r="J38" s="180">
        <v>0</v>
      </c>
      <c r="K38" s="67">
        <f t="shared" si="0"/>
        <v>5</v>
      </c>
      <c r="L38" s="24"/>
      <c r="M38" s="155" t="s">
        <v>126</v>
      </c>
      <c r="N38" s="66" t="s">
        <v>66</v>
      </c>
    </row>
    <row r="39" spans="1:14" s="35" customFormat="1" ht="17.100000000000001" customHeight="1">
      <c r="A39" s="127">
        <v>36</v>
      </c>
      <c r="B39" s="155" t="s">
        <v>209</v>
      </c>
      <c r="C39" s="155" t="s">
        <v>142</v>
      </c>
      <c r="D39" s="155" t="s">
        <v>158</v>
      </c>
      <c r="E39" s="64">
        <v>7</v>
      </c>
      <c r="F39" s="68">
        <v>2</v>
      </c>
      <c r="G39" s="68">
        <v>3</v>
      </c>
      <c r="H39" s="70">
        <v>0</v>
      </c>
      <c r="I39" s="66">
        <v>0</v>
      </c>
      <c r="J39" s="66">
        <v>0</v>
      </c>
      <c r="K39" s="67">
        <f t="shared" si="0"/>
        <v>5</v>
      </c>
      <c r="L39" s="72"/>
      <c r="M39" s="155" t="s">
        <v>316</v>
      </c>
      <c r="N39" s="66" t="s">
        <v>66</v>
      </c>
    </row>
    <row r="40" spans="1:14" s="35" customFormat="1" ht="17.100000000000001" customHeight="1">
      <c r="A40" s="127">
        <v>37</v>
      </c>
      <c r="B40" s="155" t="s">
        <v>136</v>
      </c>
      <c r="C40" s="155" t="s">
        <v>137</v>
      </c>
      <c r="D40" s="155" t="s">
        <v>57</v>
      </c>
      <c r="E40" s="64">
        <v>7</v>
      </c>
      <c r="F40" s="68">
        <v>3</v>
      </c>
      <c r="G40" s="66">
        <v>0</v>
      </c>
      <c r="H40" s="69">
        <v>1</v>
      </c>
      <c r="I40" s="66">
        <v>0</v>
      </c>
      <c r="J40" s="66">
        <v>0</v>
      </c>
      <c r="K40" s="67">
        <f t="shared" si="0"/>
        <v>4</v>
      </c>
      <c r="L40" s="65"/>
      <c r="M40" s="155" t="s">
        <v>212</v>
      </c>
      <c r="N40" s="66" t="s">
        <v>66</v>
      </c>
    </row>
    <row r="41" spans="1:14" s="35" customFormat="1" ht="17.100000000000001" customHeight="1">
      <c r="A41" s="127">
        <v>38</v>
      </c>
      <c r="B41" s="155" t="s">
        <v>143</v>
      </c>
      <c r="C41" s="155" t="s">
        <v>144</v>
      </c>
      <c r="D41" s="155" t="s">
        <v>145</v>
      </c>
      <c r="E41" s="64">
        <v>7</v>
      </c>
      <c r="F41" s="70">
        <v>3</v>
      </c>
      <c r="G41" s="68">
        <v>0</v>
      </c>
      <c r="H41" s="65">
        <v>0</v>
      </c>
      <c r="I41" s="66">
        <v>1</v>
      </c>
      <c r="J41" s="66">
        <v>0</v>
      </c>
      <c r="K41" s="67">
        <f t="shared" si="0"/>
        <v>4</v>
      </c>
      <c r="L41" s="65"/>
      <c r="M41" s="155" t="s">
        <v>62</v>
      </c>
      <c r="N41" s="66" t="s">
        <v>66</v>
      </c>
    </row>
    <row r="42" spans="1:14" s="35" customFormat="1" ht="17.100000000000001" customHeight="1">
      <c r="A42" s="127">
        <v>39</v>
      </c>
      <c r="B42" s="155" t="s">
        <v>152</v>
      </c>
      <c r="C42" s="155" t="s">
        <v>153</v>
      </c>
      <c r="D42" s="155" t="s">
        <v>154</v>
      </c>
      <c r="E42" s="64">
        <v>7</v>
      </c>
      <c r="F42" s="68">
        <v>3</v>
      </c>
      <c r="G42" s="66">
        <v>1</v>
      </c>
      <c r="H42" s="70">
        <v>0</v>
      </c>
      <c r="I42" s="66">
        <v>0</v>
      </c>
      <c r="J42" s="66">
        <v>0</v>
      </c>
      <c r="K42" s="67">
        <f t="shared" si="0"/>
        <v>4</v>
      </c>
      <c r="L42" s="65"/>
      <c r="M42" s="155" t="s">
        <v>63</v>
      </c>
      <c r="N42" s="66" t="s">
        <v>66</v>
      </c>
    </row>
    <row r="43" spans="1:14" s="35" customFormat="1" ht="17.100000000000001" customHeight="1">
      <c r="A43" s="127">
        <v>40</v>
      </c>
      <c r="B43" s="155" t="s">
        <v>138</v>
      </c>
      <c r="C43" s="155" t="s">
        <v>139</v>
      </c>
      <c r="D43" s="155" t="s">
        <v>43</v>
      </c>
      <c r="E43" s="64">
        <v>7</v>
      </c>
      <c r="F43" s="65">
        <v>0</v>
      </c>
      <c r="G43" s="65">
        <v>2</v>
      </c>
      <c r="H43" s="69">
        <v>0</v>
      </c>
      <c r="I43" s="66">
        <v>1</v>
      </c>
      <c r="J43" s="66">
        <v>0</v>
      </c>
      <c r="K43" s="67">
        <f t="shared" si="0"/>
        <v>3</v>
      </c>
      <c r="L43" s="65"/>
      <c r="M43" s="155" t="s">
        <v>218</v>
      </c>
      <c r="N43" s="66" t="s">
        <v>66</v>
      </c>
    </row>
    <row r="44" spans="1:14" s="35" customFormat="1" ht="17.100000000000001" customHeight="1">
      <c r="A44" s="127">
        <v>41</v>
      </c>
      <c r="B44" s="155" t="s">
        <v>197</v>
      </c>
      <c r="C44" s="155" t="s">
        <v>34</v>
      </c>
      <c r="D44" s="155" t="s">
        <v>198</v>
      </c>
      <c r="E44" s="64">
        <v>7</v>
      </c>
      <c r="F44" s="88">
        <v>3</v>
      </c>
      <c r="G44" s="179">
        <v>0</v>
      </c>
      <c r="H44" s="74">
        <v>0</v>
      </c>
      <c r="I44" s="180">
        <v>0</v>
      </c>
      <c r="J44" s="180">
        <v>0</v>
      </c>
      <c r="K44" s="67">
        <f t="shared" si="0"/>
        <v>3</v>
      </c>
      <c r="L44" s="24"/>
      <c r="M44" s="155" t="s">
        <v>315</v>
      </c>
      <c r="N44" s="66" t="s">
        <v>66</v>
      </c>
    </row>
    <row r="45" spans="1:14" s="35" customFormat="1" ht="17.100000000000001" customHeight="1">
      <c r="A45" s="127">
        <v>42</v>
      </c>
      <c r="B45" s="155" t="s">
        <v>200</v>
      </c>
      <c r="C45" s="155" t="s">
        <v>81</v>
      </c>
      <c r="D45" s="155" t="s">
        <v>175</v>
      </c>
      <c r="E45" s="64">
        <v>7</v>
      </c>
      <c r="F45" s="68">
        <v>3</v>
      </c>
      <c r="G45" s="66">
        <v>0</v>
      </c>
      <c r="H45" s="69">
        <v>0</v>
      </c>
      <c r="I45" s="66">
        <v>0</v>
      </c>
      <c r="J45" s="66">
        <v>0</v>
      </c>
      <c r="K45" s="67">
        <f t="shared" si="0"/>
        <v>3</v>
      </c>
      <c r="L45" s="65"/>
      <c r="M45" s="155" t="s">
        <v>126</v>
      </c>
      <c r="N45" s="66" t="s">
        <v>66</v>
      </c>
    </row>
    <row r="46" spans="1:14" s="35" customFormat="1" ht="17.100000000000001" customHeight="1">
      <c r="A46" s="127">
        <v>43</v>
      </c>
      <c r="B46" s="155" t="s">
        <v>203</v>
      </c>
      <c r="C46" s="155" t="s">
        <v>142</v>
      </c>
      <c r="D46" s="155" t="s">
        <v>20</v>
      </c>
      <c r="E46" s="64">
        <v>7</v>
      </c>
      <c r="F46" s="70">
        <v>0</v>
      </c>
      <c r="G46" s="68">
        <v>0</v>
      </c>
      <c r="H46" s="69">
        <v>0</v>
      </c>
      <c r="I46" s="66">
        <v>0</v>
      </c>
      <c r="J46" s="66">
        <v>2</v>
      </c>
      <c r="K46" s="67">
        <f t="shared" si="0"/>
        <v>2</v>
      </c>
      <c r="L46" s="65"/>
      <c r="M46" s="155" t="s">
        <v>88</v>
      </c>
      <c r="N46" s="66" t="s">
        <v>66</v>
      </c>
    </row>
    <row r="47" spans="1:14" s="35" customFormat="1" ht="17.100000000000001" customHeight="1">
      <c r="A47" s="127">
        <v>44</v>
      </c>
      <c r="B47" s="155" t="s">
        <v>148</v>
      </c>
      <c r="C47" s="155" t="s">
        <v>149</v>
      </c>
      <c r="D47" s="155" t="s">
        <v>31</v>
      </c>
      <c r="E47" s="64">
        <v>7</v>
      </c>
      <c r="F47" s="66">
        <v>0</v>
      </c>
      <c r="G47" s="66">
        <v>1</v>
      </c>
      <c r="H47" s="66">
        <v>0</v>
      </c>
      <c r="I47" s="66">
        <v>0</v>
      </c>
      <c r="J47" s="66">
        <v>0</v>
      </c>
      <c r="K47" s="67">
        <f t="shared" si="0"/>
        <v>1</v>
      </c>
      <c r="L47" s="65"/>
      <c r="M47" s="155" t="s">
        <v>62</v>
      </c>
      <c r="N47" s="66" t="s">
        <v>66</v>
      </c>
    </row>
    <row r="48" spans="1:14" s="35" customFormat="1" ht="17.100000000000001" customHeight="1">
      <c r="A48" s="127">
        <v>45</v>
      </c>
      <c r="B48" s="155" t="s">
        <v>141</v>
      </c>
      <c r="C48" s="155" t="s">
        <v>142</v>
      </c>
      <c r="D48" s="155" t="s">
        <v>23</v>
      </c>
      <c r="E48" s="64">
        <v>7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7">
        <f t="shared" si="0"/>
        <v>0</v>
      </c>
      <c r="L48" s="66"/>
      <c r="M48" s="155" t="s">
        <v>218</v>
      </c>
      <c r="N48" s="66" t="s">
        <v>66</v>
      </c>
    </row>
    <row r="49" spans="1:15" s="35" customFormat="1" ht="17.100000000000001" customHeight="1">
      <c r="A49" s="127">
        <v>46</v>
      </c>
      <c r="B49" s="155" t="s">
        <v>199</v>
      </c>
      <c r="C49" s="155" t="s">
        <v>153</v>
      </c>
      <c r="D49" s="155" t="s">
        <v>47</v>
      </c>
      <c r="E49" s="64">
        <v>7</v>
      </c>
      <c r="F49" s="178">
        <v>0</v>
      </c>
      <c r="G49" s="119">
        <v>0</v>
      </c>
      <c r="H49" s="180">
        <v>0</v>
      </c>
      <c r="I49" s="180">
        <v>0</v>
      </c>
      <c r="J49" s="180">
        <v>0</v>
      </c>
      <c r="K49" s="67">
        <f t="shared" si="0"/>
        <v>0</v>
      </c>
      <c r="L49" s="24"/>
      <c r="M49" s="155" t="s">
        <v>315</v>
      </c>
      <c r="N49" s="66" t="s">
        <v>66</v>
      </c>
    </row>
    <row r="50" spans="1:15" s="32" customFormat="1" ht="17.100000000000001" customHeight="1">
      <c r="A50" s="1" t="s">
        <v>16</v>
      </c>
      <c r="B50" s="1"/>
      <c r="C50" s="182" t="s">
        <v>314</v>
      </c>
      <c r="D50" s="26"/>
      <c r="E50" s="29"/>
      <c r="F50" s="29"/>
      <c r="G50" s="29"/>
      <c r="H50" s="29"/>
      <c r="I50" s="29"/>
      <c r="J50" s="29"/>
      <c r="K50" s="29"/>
      <c r="L50" s="30"/>
      <c r="M50" s="29"/>
      <c r="N50" s="30"/>
      <c r="O50" s="26"/>
    </row>
    <row r="51" spans="1:15" ht="17.100000000000001" customHeight="1">
      <c r="A51" s="1" t="s">
        <v>15</v>
      </c>
      <c r="B51" s="1"/>
      <c r="C51" s="1" t="s">
        <v>481</v>
      </c>
      <c r="E51" s="29"/>
      <c r="F51" s="29"/>
      <c r="G51" s="29"/>
      <c r="H51" s="29"/>
      <c r="I51" s="29"/>
      <c r="J51" s="29"/>
      <c r="K51" s="29"/>
      <c r="L51" s="30"/>
      <c r="M51" s="29"/>
      <c r="N51" s="30"/>
    </row>
    <row r="52" spans="1:15" ht="17.100000000000001" customHeight="1">
      <c r="A52" s="43"/>
      <c r="B52" s="51"/>
      <c r="C52" s="1" t="s">
        <v>85</v>
      </c>
      <c r="D52" s="51"/>
      <c r="E52" s="52"/>
      <c r="F52" s="45"/>
      <c r="G52" s="45"/>
      <c r="H52" s="45"/>
      <c r="I52" s="45"/>
      <c r="J52" s="45"/>
      <c r="K52" s="46"/>
      <c r="L52" s="45"/>
      <c r="M52" s="44"/>
      <c r="N52" s="49"/>
    </row>
    <row r="53" spans="1:15" ht="17.100000000000001" customHeight="1">
      <c r="A53" s="43"/>
      <c r="B53" s="54"/>
      <c r="C53" s="54"/>
      <c r="D53" s="54"/>
      <c r="E53" s="55"/>
      <c r="F53" s="55"/>
      <c r="G53" s="55"/>
      <c r="H53" s="55"/>
      <c r="I53" s="55"/>
      <c r="J53" s="55"/>
      <c r="K53" s="46"/>
      <c r="L53" s="54"/>
      <c r="M53" s="55"/>
      <c r="N53" s="49"/>
    </row>
    <row r="54" spans="1:15" ht="17.100000000000001" customHeight="1">
      <c r="A54" s="55"/>
      <c r="B54" s="51"/>
      <c r="C54" s="51"/>
      <c r="D54" s="54"/>
      <c r="E54" s="55"/>
      <c r="F54" s="55"/>
      <c r="G54" s="55"/>
      <c r="H54" s="55"/>
      <c r="I54" s="55"/>
      <c r="J54" s="55"/>
      <c r="K54" s="55"/>
      <c r="L54" s="54"/>
      <c r="M54" s="55"/>
      <c r="N54" s="54"/>
    </row>
    <row r="55" spans="1:15" ht="17.100000000000001" customHeight="1">
      <c r="A55" s="55"/>
      <c r="B55" s="51"/>
      <c r="C55" s="51"/>
      <c r="D55" s="54"/>
      <c r="E55" s="55"/>
      <c r="F55" s="55"/>
      <c r="G55" s="55"/>
      <c r="H55" s="55"/>
      <c r="I55" s="55"/>
      <c r="J55" s="55"/>
      <c r="K55" s="55"/>
      <c r="L55" s="54"/>
      <c r="M55" s="55"/>
      <c r="N55" s="54"/>
    </row>
    <row r="56" spans="1:15" ht="17.100000000000001" customHeight="1">
      <c r="A56" s="29"/>
      <c r="B56" s="30"/>
      <c r="C56" s="30"/>
      <c r="D56" s="30"/>
      <c r="E56" s="29"/>
      <c r="F56" s="29"/>
      <c r="G56" s="29"/>
      <c r="H56" s="29"/>
      <c r="I56" s="29"/>
      <c r="J56" s="29"/>
      <c r="K56" s="29"/>
      <c r="L56" s="30"/>
      <c r="M56" s="29"/>
      <c r="N56" s="30"/>
    </row>
    <row r="57" spans="1:15" ht="17.100000000000001" customHeight="1">
      <c r="A57" s="29"/>
      <c r="B57" s="30"/>
      <c r="C57" s="30"/>
      <c r="D57" s="30"/>
      <c r="E57" s="29"/>
      <c r="F57" s="29"/>
      <c r="G57" s="29"/>
      <c r="H57" s="29"/>
      <c r="I57" s="29"/>
      <c r="J57" s="29"/>
      <c r="K57" s="29"/>
      <c r="L57" s="30"/>
      <c r="M57" s="29"/>
      <c r="N57" s="30"/>
    </row>
    <row r="58" spans="1:15" ht="17.100000000000001" customHeight="1">
      <c r="A58" s="29"/>
      <c r="B58" s="30"/>
      <c r="C58" s="30"/>
      <c r="D58" s="30"/>
      <c r="E58" s="29"/>
      <c r="F58" s="29"/>
      <c r="G58" s="29"/>
      <c r="H58" s="29"/>
      <c r="I58" s="29"/>
      <c r="J58" s="29"/>
      <c r="K58" s="29"/>
      <c r="L58" s="30"/>
      <c r="M58" s="29"/>
      <c r="N58" s="30"/>
    </row>
    <row r="59" spans="1:15" ht="17.100000000000001" customHeight="1">
      <c r="A59" s="29"/>
      <c r="B59" s="30"/>
      <c r="C59" s="30"/>
      <c r="D59" s="30"/>
      <c r="E59" s="29"/>
      <c r="F59" s="29"/>
      <c r="G59" s="29"/>
      <c r="H59" s="29"/>
      <c r="I59" s="29"/>
      <c r="J59" s="29"/>
      <c r="K59" s="29"/>
      <c r="L59" s="30"/>
      <c r="M59" s="29"/>
      <c r="N59" s="30"/>
      <c r="O59" s="50"/>
    </row>
    <row r="60" spans="1:15" s="50" customFormat="1" ht="17.100000000000001" customHeight="1">
      <c r="A60" s="29"/>
      <c r="B60" s="30"/>
      <c r="C60" s="30"/>
      <c r="D60" s="30"/>
      <c r="E60" s="29"/>
      <c r="F60" s="29"/>
      <c r="G60" s="29"/>
      <c r="H60" s="29"/>
      <c r="I60" s="29"/>
      <c r="J60" s="29"/>
      <c r="K60" s="29"/>
      <c r="L60" s="30"/>
      <c r="M60" s="29"/>
      <c r="N60" s="30"/>
    </row>
    <row r="61" spans="1:15" s="50" customFormat="1" ht="17.100000000000001" customHeight="1">
      <c r="A61" s="29"/>
      <c r="B61" s="30"/>
      <c r="C61" s="30"/>
      <c r="D61" s="30"/>
      <c r="E61" s="29"/>
      <c r="F61" s="29"/>
      <c r="G61" s="29"/>
      <c r="H61" s="29"/>
      <c r="I61" s="29"/>
      <c r="J61" s="29"/>
      <c r="K61" s="29"/>
      <c r="L61" s="30"/>
      <c r="M61" s="29"/>
      <c r="N61" s="30"/>
    </row>
    <row r="62" spans="1:15" s="50" customFormat="1" ht="17.100000000000001" customHeight="1">
      <c r="A62" s="29"/>
      <c r="B62" s="30"/>
      <c r="C62" s="30"/>
      <c r="D62" s="30"/>
      <c r="E62" s="29"/>
      <c r="F62" s="29"/>
      <c r="G62" s="29"/>
      <c r="H62" s="29"/>
      <c r="I62" s="29"/>
      <c r="J62" s="29"/>
      <c r="K62" s="29"/>
      <c r="L62" s="30"/>
      <c r="M62" s="29"/>
      <c r="N62" s="30"/>
    </row>
    <row r="63" spans="1:15" s="50" customFormat="1" ht="17.100000000000001" customHeight="1">
      <c r="A63" s="29"/>
      <c r="B63" s="30"/>
      <c r="C63" s="30"/>
      <c r="D63" s="30"/>
      <c r="E63" s="29"/>
      <c r="F63" s="29"/>
      <c r="G63" s="29"/>
      <c r="H63" s="29"/>
      <c r="I63" s="29"/>
      <c r="J63" s="29"/>
      <c r="K63" s="29"/>
      <c r="L63" s="30"/>
      <c r="M63" s="29"/>
      <c r="N63" s="30"/>
    </row>
    <row r="64" spans="1:15" s="50" customFormat="1" ht="17.100000000000001" customHeight="1">
      <c r="A64" s="29"/>
      <c r="B64" s="30"/>
      <c r="C64" s="30"/>
      <c r="D64" s="30"/>
      <c r="E64" s="29"/>
      <c r="F64" s="29"/>
      <c r="G64" s="29"/>
      <c r="H64" s="29"/>
      <c r="I64" s="29"/>
      <c r="J64" s="29"/>
      <c r="K64" s="29"/>
      <c r="L64" s="30"/>
      <c r="M64" s="29"/>
      <c r="N64" s="30"/>
      <c r="O64" s="26"/>
    </row>
    <row r="65" spans="1:14" ht="17.100000000000001" customHeight="1">
      <c r="A65" s="29"/>
      <c r="B65" s="30"/>
      <c r="C65" s="30"/>
      <c r="D65" s="30"/>
      <c r="E65" s="29"/>
      <c r="F65" s="29"/>
      <c r="G65" s="29"/>
      <c r="H65" s="29"/>
      <c r="I65" s="29"/>
      <c r="J65" s="29"/>
      <c r="K65" s="29"/>
      <c r="L65" s="30"/>
      <c r="M65" s="29"/>
      <c r="N65" s="30"/>
    </row>
    <row r="66" spans="1:14" ht="17.100000000000001" customHeight="1">
      <c r="A66" s="29"/>
      <c r="B66" s="30"/>
      <c r="C66" s="30"/>
      <c r="D66" s="30"/>
      <c r="E66" s="29"/>
      <c r="F66" s="29"/>
      <c r="G66" s="29"/>
      <c r="H66" s="29"/>
      <c r="I66" s="29"/>
      <c r="J66" s="29"/>
      <c r="K66" s="29"/>
      <c r="L66" s="30"/>
      <c r="M66" s="29"/>
      <c r="N66" s="30"/>
    </row>
    <row r="67" spans="1:14" ht="17.100000000000001" customHeight="1">
      <c r="A67" s="29"/>
      <c r="B67" s="30"/>
      <c r="C67" s="30"/>
      <c r="D67" s="30"/>
      <c r="E67" s="29"/>
      <c r="F67" s="29"/>
      <c r="G67" s="29"/>
      <c r="H67" s="29"/>
      <c r="I67" s="29"/>
      <c r="J67" s="29"/>
      <c r="K67" s="29"/>
      <c r="L67" s="30"/>
      <c r="M67" s="29"/>
      <c r="N67" s="30"/>
    </row>
    <row r="68" spans="1:14" ht="17.100000000000001" customHeight="1">
      <c r="A68" s="29"/>
      <c r="B68" s="30"/>
      <c r="C68" s="30"/>
      <c r="D68" s="30"/>
      <c r="E68" s="29"/>
      <c r="F68" s="29"/>
      <c r="G68" s="29"/>
      <c r="H68" s="29"/>
      <c r="I68" s="29"/>
      <c r="J68" s="29"/>
      <c r="K68" s="29"/>
      <c r="L68" s="30"/>
      <c r="M68" s="29"/>
      <c r="N68" s="30"/>
    </row>
    <row r="69" spans="1:14" ht="17.100000000000001" customHeight="1">
      <c r="A69" s="29"/>
      <c r="B69" s="30"/>
      <c r="C69" s="30"/>
      <c r="D69" s="30"/>
      <c r="E69" s="29"/>
      <c r="F69" s="29"/>
      <c r="G69" s="29"/>
      <c r="H69" s="29"/>
      <c r="I69" s="29"/>
      <c r="J69" s="29"/>
      <c r="K69" s="29"/>
      <c r="L69" s="30"/>
      <c r="M69" s="29"/>
      <c r="N69" s="30"/>
    </row>
    <row r="70" spans="1:14" ht="17.100000000000001" customHeight="1">
      <c r="A70" s="29"/>
      <c r="B70" s="30"/>
      <c r="C70" s="30"/>
      <c r="D70" s="30"/>
      <c r="E70" s="29"/>
      <c r="F70" s="29"/>
      <c r="G70" s="29"/>
      <c r="H70" s="29"/>
      <c r="I70" s="29"/>
      <c r="J70" s="29"/>
      <c r="K70" s="29"/>
      <c r="L70" s="30"/>
      <c r="M70" s="29"/>
      <c r="N70" s="30"/>
    </row>
    <row r="71" spans="1:14" ht="17.100000000000001" customHeight="1">
      <c r="A71" s="29"/>
      <c r="B71" s="30"/>
      <c r="C71" s="30"/>
      <c r="D71" s="30"/>
      <c r="E71" s="29"/>
      <c r="F71" s="29"/>
      <c r="G71" s="29"/>
      <c r="H71" s="29"/>
      <c r="I71" s="29"/>
      <c r="J71" s="29"/>
      <c r="K71" s="29"/>
      <c r="L71" s="30"/>
      <c r="M71" s="29"/>
      <c r="N71" s="30"/>
    </row>
    <row r="72" spans="1:14" ht="17.100000000000001" customHeight="1">
      <c r="A72" s="29"/>
      <c r="B72" s="30"/>
      <c r="C72" s="30"/>
      <c r="D72" s="30"/>
      <c r="E72" s="29"/>
      <c r="F72" s="29"/>
      <c r="G72" s="29"/>
      <c r="H72" s="29"/>
      <c r="I72" s="29"/>
      <c r="J72" s="29"/>
      <c r="K72" s="29"/>
      <c r="L72" s="30"/>
      <c r="M72" s="29"/>
      <c r="N72" s="30"/>
    </row>
    <row r="73" spans="1:14" ht="17.100000000000001" customHeight="1">
      <c r="A73" s="29"/>
      <c r="B73" s="30"/>
      <c r="C73" s="30"/>
      <c r="D73" s="30"/>
      <c r="E73" s="29"/>
      <c r="F73" s="29"/>
      <c r="G73" s="29"/>
      <c r="H73" s="29"/>
      <c r="I73" s="29"/>
      <c r="J73" s="29"/>
      <c r="K73" s="29"/>
      <c r="L73" s="30"/>
      <c r="M73" s="29"/>
      <c r="N73" s="30"/>
    </row>
    <row r="74" spans="1:14" ht="17.100000000000001" customHeight="1">
      <c r="A74" s="29"/>
      <c r="B74" s="30"/>
      <c r="C74" s="30"/>
      <c r="D74" s="30"/>
      <c r="E74" s="29"/>
      <c r="F74" s="29"/>
      <c r="G74" s="29"/>
      <c r="H74" s="29"/>
      <c r="I74" s="29"/>
      <c r="J74" s="29"/>
      <c r="K74" s="29"/>
      <c r="L74" s="30"/>
      <c r="M74" s="29"/>
      <c r="N74" s="30"/>
    </row>
    <row r="75" spans="1:14" ht="17.100000000000001" customHeight="1">
      <c r="A75" s="29"/>
      <c r="B75" s="30"/>
      <c r="C75" s="30"/>
      <c r="D75" s="30"/>
      <c r="E75" s="29"/>
      <c r="F75" s="29"/>
      <c r="G75" s="29"/>
      <c r="H75" s="29"/>
      <c r="I75" s="29"/>
      <c r="J75" s="29"/>
      <c r="K75" s="29"/>
      <c r="L75" s="30"/>
      <c r="M75" s="29"/>
      <c r="N75" s="30"/>
    </row>
    <row r="76" spans="1:14" ht="17.100000000000001" customHeight="1">
      <c r="A76" s="29"/>
      <c r="B76" s="30"/>
      <c r="C76" s="30"/>
      <c r="D76" s="30"/>
      <c r="E76" s="29"/>
      <c r="F76" s="29"/>
      <c r="G76" s="29"/>
      <c r="H76" s="29"/>
      <c r="I76" s="29"/>
      <c r="J76" s="29"/>
      <c r="K76" s="29"/>
      <c r="L76" s="30"/>
      <c r="M76" s="29"/>
      <c r="N76" s="30"/>
    </row>
    <row r="77" spans="1:14" ht="17.100000000000001" customHeight="1">
      <c r="A77" s="29"/>
      <c r="B77" s="30"/>
      <c r="C77" s="30"/>
      <c r="D77" s="30"/>
      <c r="E77" s="29"/>
      <c r="F77" s="29"/>
      <c r="G77" s="29"/>
      <c r="H77" s="29"/>
      <c r="I77" s="29"/>
      <c r="J77" s="29"/>
      <c r="K77" s="29"/>
      <c r="L77" s="30"/>
      <c r="M77" s="29"/>
      <c r="N77" s="30"/>
    </row>
    <row r="78" spans="1:14" ht="17.100000000000001" customHeight="1">
      <c r="A78" s="29"/>
      <c r="B78" s="30"/>
      <c r="C78" s="30"/>
      <c r="D78" s="30"/>
      <c r="E78" s="29"/>
      <c r="F78" s="29"/>
      <c r="G78" s="29"/>
      <c r="H78" s="29"/>
      <c r="I78" s="29"/>
      <c r="J78" s="29"/>
      <c r="K78" s="29"/>
      <c r="L78" s="30"/>
      <c r="M78" s="29"/>
      <c r="N78" s="30"/>
    </row>
    <row r="79" spans="1:14" ht="17.100000000000001" customHeight="1">
      <c r="A79" s="29"/>
      <c r="B79" s="30"/>
      <c r="C79" s="30"/>
      <c r="D79" s="30"/>
      <c r="E79" s="29"/>
      <c r="F79" s="29"/>
      <c r="G79" s="29"/>
      <c r="H79" s="29"/>
      <c r="I79" s="29"/>
      <c r="J79" s="29"/>
      <c r="K79" s="29"/>
      <c r="L79" s="30"/>
      <c r="M79" s="29"/>
      <c r="N79" s="30"/>
    </row>
    <row r="80" spans="1:14" ht="17.100000000000001" customHeight="1">
      <c r="A80" s="29"/>
      <c r="B80" s="30"/>
      <c r="C80" s="30"/>
      <c r="D80" s="30"/>
      <c r="E80" s="29"/>
      <c r="F80" s="29"/>
      <c r="G80" s="29"/>
      <c r="H80" s="29"/>
      <c r="I80" s="29"/>
      <c r="J80" s="29"/>
      <c r="K80" s="29"/>
      <c r="L80" s="30"/>
      <c r="M80" s="29"/>
      <c r="N80" s="30"/>
    </row>
    <row r="81" spans="1:14" ht="17.100000000000001" customHeight="1">
      <c r="A81" s="29"/>
      <c r="B81" s="30"/>
      <c r="C81" s="30"/>
      <c r="D81" s="30"/>
      <c r="E81" s="29"/>
      <c r="F81" s="29"/>
      <c r="G81" s="29"/>
      <c r="H81" s="29"/>
      <c r="I81" s="29"/>
      <c r="J81" s="29"/>
      <c r="K81" s="29"/>
      <c r="L81" s="30"/>
      <c r="M81" s="29"/>
      <c r="N81" s="30"/>
    </row>
    <row r="82" spans="1:14" ht="17.100000000000001" customHeight="1">
      <c r="A82" s="29"/>
      <c r="B82" s="30"/>
      <c r="C82" s="30"/>
      <c r="D82" s="30"/>
      <c r="E82" s="29"/>
      <c r="F82" s="29"/>
      <c r="G82" s="29"/>
      <c r="H82" s="29"/>
      <c r="I82" s="29"/>
      <c r="J82" s="29"/>
      <c r="K82" s="29"/>
      <c r="L82" s="30"/>
      <c r="M82" s="29"/>
      <c r="N82" s="30"/>
    </row>
    <row r="83" spans="1:14" ht="17.100000000000001" customHeight="1"/>
    <row r="84" spans="1:14" ht="17.100000000000001" customHeight="1"/>
  </sheetData>
  <autoFilter ref="A3:N52">
    <sortState ref="A4:N52">
      <sortCondition descending="1" ref="K3:K52"/>
    </sortState>
  </autoFilter>
  <sortState ref="B9:P66">
    <sortCondition descending="1" ref="K9:K66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zoomScale="115" zoomScaleNormal="115" workbookViewId="0">
      <selection activeCell="L11" sqref="L11:L30"/>
    </sheetView>
  </sheetViews>
  <sheetFormatPr defaultColWidth="9.140625" defaultRowHeight="15"/>
  <cols>
    <col min="1" max="1" width="5.42578125" customWidth="1"/>
    <col min="2" max="2" width="13.7109375" customWidth="1"/>
    <col min="3" max="3" width="12.85546875" customWidth="1"/>
    <col min="4" max="4" width="16.7109375" customWidth="1"/>
    <col min="5" max="5" width="6.42578125" style="15" customWidth="1"/>
    <col min="6" max="6" width="3.42578125" style="15" hidden="1" customWidth="1"/>
    <col min="7" max="8" width="3" style="15" hidden="1" customWidth="1"/>
    <col min="9" max="9" width="2.5703125" style="15" hidden="1" customWidth="1"/>
    <col min="10" max="10" width="2.85546875" style="15" hidden="1" customWidth="1"/>
    <col min="11" max="11" width="7.85546875" style="15" customWidth="1"/>
    <col min="12" max="12" width="16" style="15" customWidth="1"/>
    <col min="13" max="13" width="30.28515625" style="15" customWidth="1"/>
    <col min="14" max="14" width="14.28515625" customWidth="1"/>
    <col min="15" max="15" width="12.7109375" customWidth="1"/>
    <col min="16" max="16" width="18" customWidth="1"/>
    <col min="17" max="16384" width="9.140625" style="10"/>
  </cols>
  <sheetData>
    <row r="1" spans="1:17" ht="15.75">
      <c r="A1" s="2" t="s">
        <v>486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4"/>
      <c r="P1" s="4"/>
      <c r="Q1" s="11"/>
    </row>
    <row r="2" spans="1:17" ht="15.75">
      <c r="A2" s="2" t="s">
        <v>487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5"/>
      <c r="P2" s="5"/>
      <c r="Q2" s="11"/>
    </row>
    <row r="3" spans="1:17" ht="15.7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6"/>
      <c r="P3" s="6"/>
      <c r="Q3" s="11"/>
    </row>
    <row r="4" spans="1:17" ht="15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2"/>
      <c r="L4" s="4"/>
      <c r="M4" s="4"/>
      <c r="N4" s="7"/>
      <c r="O4" s="7"/>
      <c r="P4" s="7"/>
      <c r="Q4" s="11"/>
    </row>
    <row r="5" spans="1:17" ht="57.75" customHeight="1">
      <c r="A5" s="8" t="s">
        <v>7</v>
      </c>
      <c r="B5" s="8" t="s">
        <v>0</v>
      </c>
      <c r="C5" s="8" t="s">
        <v>1</v>
      </c>
      <c r="D5" s="8" t="s">
        <v>2</v>
      </c>
      <c r="E5" s="8" t="s">
        <v>3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8</v>
      </c>
      <c r="L5" s="9" t="s">
        <v>4</v>
      </c>
      <c r="M5" s="9" t="s">
        <v>6</v>
      </c>
      <c r="N5" s="9" t="s">
        <v>5</v>
      </c>
      <c r="O5" s="153"/>
      <c r="P5" s="154"/>
      <c r="Q5" s="11"/>
    </row>
    <row r="6" spans="1:17" s="36" customFormat="1" ht="17.100000000000001" customHeight="1">
      <c r="A6" s="87">
        <v>1</v>
      </c>
      <c r="B6" s="157" t="s">
        <v>245</v>
      </c>
      <c r="C6" s="156" t="s">
        <v>30</v>
      </c>
      <c r="D6" s="156" t="s">
        <v>22</v>
      </c>
      <c r="E6" s="76">
        <v>8</v>
      </c>
      <c r="F6" s="103">
        <v>6</v>
      </c>
      <c r="G6" s="103">
        <v>8</v>
      </c>
      <c r="H6" s="103">
        <v>6</v>
      </c>
      <c r="I6" s="103">
        <v>8</v>
      </c>
      <c r="J6" s="103">
        <v>8</v>
      </c>
      <c r="K6" s="116">
        <f t="shared" ref="K6:K49" si="0">SUM(F6:J6)</f>
        <v>36</v>
      </c>
      <c r="L6" s="103" t="s">
        <v>491</v>
      </c>
      <c r="M6" s="159" t="s">
        <v>65</v>
      </c>
      <c r="N6" s="66" t="s">
        <v>66</v>
      </c>
      <c r="O6" s="79"/>
      <c r="P6" s="150"/>
    </row>
    <row r="7" spans="1:17" s="36" customFormat="1" ht="17.100000000000001" customHeight="1">
      <c r="A7" s="87">
        <v>2</v>
      </c>
      <c r="B7" s="111" t="s">
        <v>304</v>
      </c>
      <c r="C7" s="111" t="s">
        <v>40</v>
      </c>
      <c r="D7" s="111" t="s">
        <v>18</v>
      </c>
      <c r="E7" s="76">
        <v>8</v>
      </c>
      <c r="F7" s="115">
        <v>7</v>
      </c>
      <c r="G7" s="102">
        <v>8</v>
      </c>
      <c r="H7" s="102">
        <v>6</v>
      </c>
      <c r="I7" s="101">
        <v>8</v>
      </c>
      <c r="J7" s="102">
        <v>6</v>
      </c>
      <c r="K7" s="116">
        <f t="shared" si="0"/>
        <v>35</v>
      </c>
      <c r="L7" s="103" t="s">
        <v>491</v>
      </c>
      <c r="M7" s="111" t="s">
        <v>316</v>
      </c>
      <c r="N7" s="66" t="s">
        <v>66</v>
      </c>
      <c r="O7" s="79"/>
      <c r="P7" s="149"/>
    </row>
    <row r="8" spans="1:17" s="36" customFormat="1" ht="17.100000000000001" customHeight="1">
      <c r="A8" s="87">
        <v>3</v>
      </c>
      <c r="B8" s="92" t="s">
        <v>233</v>
      </c>
      <c r="C8" s="92" t="s">
        <v>234</v>
      </c>
      <c r="D8" s="92" t="s">
        <v>195</v>
      </c>
      <c r="E8" s="76">
        <v>8</v>
      </c>
      <c r="F8" s="115">
        <v>2</v>
      </c>
      <c r="G8" s="102">
        <v>8</v>
      </c>
      <c r="H8" s="102">
        <v>8</v>
      </c>
      <c r="I8" s="101">
        <v>6</v>
      </c>
      <c r="J8" s="102">
        <v>8</v>
      </c>
      <c r="K8" s="116">
        <f t="shared" si="0"/>
        <v>32</v>
      </c>
      <c r="L8" s="103" t="s">
        <v>491</v>
      </c>
      <c r="M8" s="88" t="s">
        <v>63</v>
      </c>
      <c r="N8" s="66" t="s">
        <v>66</v>
      </c>
      <c r="O8" s="79"/>
      <c r="P8" s="149"/>
    </row>
    <row r="9" spans="1:17" s="36" customFormat="1" ht="17.100000000000001" customHeight="1">
      <c r="A9" s="87">
        <v>4</v>
      </c>
      <c r="B9" s="121" t="s">
        <v>248</v>
      </c>
      <c r="C9" s="123" t="s">
        <v>48</v>
      </c>
      <c r="D9" s="123" t="s">
        <v>45</v>
      </c>
      <c r="E9" s="76">
        <v>8</v>
      </c>
      <c r="F9" s="116">
        <v>0</v>
      </c>
      <c r="G9" s="102">
        <v>8</v>
      </c>
      <c r="H9" s="102">
        <v>8</v>
      </c>
      <c r="I9" s="101">
        <v>8</v>
      </c>
      <c r="J9" s="102">
        <v>8</v>
      </c>
      <c r="K9" s="116">
        <f t="shared" si="0"/>
        <v>32</v>
      </c>
      <c r="L9" s="103" t="s">
        <v>491</v>
      </c>
      <c r="M9" s="126" t="s">
        <v>64</v>
      </c>
      <c r="N9" s="66" t="s">
        <v>66</v>
      </c>
      <c r="O9" s="79"/>
      <c r="P9" s="150"/>
    </row>
    <row r="10" spans="1:17" s="36" customFormat="1" ht="17.100000000000001" customHeight="1">
      <c r="A10" s="87">
        <v>5</v>
      </c>
      <c r="B10" s="111" t="s">
        <v>308</v>
      </c>
      <c r="C10" s="111" t="s">
        <v>202</v>
      </c>
      <c r="D10" s="111" t="s">
        <v>309</v>
      </c>
      <c r="E10" s="76">
        <v>8</v>
      </c>
      <c r="F10" s="147">
        <v>2</v>
      </c>
      <c r="G10" s="147">
        <v>8</v>
      </c>
      <c r="H10" s="147">
        <v>8</v>
      </c>
      <c r="I10" s="147">
        <v>8</v>
      </c>
      <c r="J10" s="147">
        <v>6</v>
      </c>
      <c r="K10" s="116">
        <f t="shared" si="0"/>
        <v>32</v>
      </c>
      <c r="L10" s="103" t="s">
        <v>491</v>
      </c>
      <c r="M10" s="111" t="s">
        <v>316</v>
      </c>
      <c r="N10" s="66" t="s">
        <v>66</v>
      </c>
      <c r="O10" s="79"/>
      <c r="P10" s="140"/>
      <c r="Q10" s="37"/>
    </row>
    <row r="11" spans="1:17" s="36" customFormat="1" ht="17.100000000000001" customHeight="1">
      <c r="A11" s="87">
        <v>6</v>
      </c>
      <c r="B11" s="121" t="s">
        <v>291</v>
      </c>
      <c r="C11" s="121" t="s">
        <v>292</v>
      </c>
      <c r="D11" s="121" t="s">
        <v>293</v>
      </c>
      <c r="E11" s="76">
        <v>8</v>
      </c>
      <c r="F11" s="101">
        <v>4</v>
      </c>
      <c r="G11" s="101">
        <v>0</v>
      </c>
      <c r="H11" s="101">
        <v>8</v>
      </c>
      <c r="I11" s="101">
        <v>8</v>
      </c>
      <c r="J11" s="101">
        <v>8</v>
      </c>
      <c r="K11" s="116">
        <f t="shared" si="0"/>
        <v>28</v>
      </c>
      <c r="L11" s="114" t="s">
        <v>492</v>
      </c>
      <c r="M11" s="125" t="s">
        <v>312</v>
      </c>
      <c r="N11" s="66" t="s">
        <v>66</v>
      </c>
      <c r="O11" s="79"/>
      <c r="P11" s="152"/>
    </row>
    <row r="12" spans="1:17" s="36" customFormat="1" ht="17.100000000000001" customHeight="1">
      <c r="A12" s="87">
        <v>7</v>
      </c>
      <c r="B12" s="121" t="s">
        <v>295</v>
      </c>
      <c r="C12" s="121" t="s">
        <v>34</v>
      </c>
      <c r="D12" s="121" t="s">
        <v>296</v>
      </c>
      <c r="E12" s="76">
        <v>8</v>
      </c>
      <c r="F12" s="101">
        <v>4</v>
      </c>
      <c r="G12" s="101">
        <v>0</v>
      </c>
      <c r="H12" s="101">
        <v>8</v>
      </c>
      <c r="I12" s="101">
        <v>8</v>
      </c>
      <c r="J12" s="101">
        <v>8</v>
      </c>
      <c r="K12" s="116">
        <f t="shared" si="0"/>
        <v>28</v>
      </c>
      <c r="L12" s="114" t="s">
        <v>492</v>
      </c>
      <c r="M12" s="125" t="s">
        <v>312</v>
      </c>
      <c r="N12" s="66" t="s">
        <v>66</v>
      </c>
      <c r="O12" s="79"/>
      <c r="P12" s="152"/>
    </row>
    <row r="13" spans="1:17" s="36" customFormat="1" ht="17.100000000000001" customHeight="1">
      <c r="A13" s="87">
        <v>8</v>
      </c>
      <c r="B13" s="121" t="s">
        <v>297</v>
      </c>
      <c r="C13" s="121" t="s">
        <v>298</v>
      </c>
      <c r="D13" s="121" t="s">
        <v>299</v>
      </c>
      <c r="E13" s="76">
        <v>8</v>
      </c>
      <c r="F13" s="101">
        <v>3</v>
      </c>
      <c r="G13" s="101">
        <v>0</v>
      </c>
      <c r="H13" s="101">
        <v>8</v>
      </c>
      <c r="I13" s="101">
        <v>8</v>
      </c>
      <c r="J13" s="101">
        <v>8</v>
      </c>
      <c r="K13" s="116">
        <f t="shared" si="0"/>
        <v>27</v>
      </c>
      <c r="L13" s="114" t="s">
        <v>492</v>
      </c>
      <c r="M13" s="125" t="s">
        <v>312</v>
      </c>
      <c r="N13" s="66" t="s">
        <v>66</v>
      </c>
      <c r="O13" s="79"/>
      <c r="P13" s="152"/>
      <c r="Q13" s="37"/>
    </row>
    <row r="14" spans="1:17" s="36" customFormat="1" ht="17.100000000000001" customHeight="1">
      <c r="A14" s="87">
        <v>9</v>
      </c>
      <c r="B14" s="121" t="s">
        <v>294</v>
      </c>
      <c r="C14" s="121" t="s">
        <v>39</v>
      </c>
      <c r="D14" s="121" t="s">
        <v>54</v>
      </c>
      <c r="E14" s="76">
        <v>8</v>
      </c>
      <c r="F14" s="102">
        <v>3</v>
      </c>
      <c r="G14" s="101">
        <v>0</v>
      </c>
      <c r="H14" s="101">
        <v>7</v>
      </c>
      <c r="I14" s="101">
        <v>8</v>
      </c>
      <c r="J14" s="101">
        <v>8</v>
      </c>
      <c r="K14" s="116">
        <f t="shared" si="0"/>
        <v>26</v>
      </c>
      <c r="L14" s="114" t="s">
        <v>492</v>
      </c>
      <c r="M14" s="125" t="s">
        <v>312</v>
      </c>
      <c r="N14" s="66" t="s">
        <v>66</v>
      </c>
      <c r="O14" s="79"/>
      <c r="P14" s="152"/>
      <c r="Q14" s="37"/>
    </row>
    <row r="15" spans="1:17" s="36" customFormat="1" ht="17.100000000000001" customHeight="1">
      <c r="A15" s="87">
        <v>10</v>
      </c>
      <c r="B15" s="107" t="s">
        <v>230</v>
      </c>
      <c r="C15" s="92" t="s">
        <v>153</v>
      </c>
      <c r="D15" s="88" t="s">
        <v>28</v>
      </c>
      <c r="E15" s="76">
        <v>8</v>
      </c>
      <c r="F15" s="101">
        <v>4</v>
      </c>
      <c r="G15" s="101">
        <v>0</v>
      </c>
      <c r="H15" s="101">
        <v>8</v>
      </c>
      <c r="I15" s="101">
        <v>3</v>
      </c>
      <c r="J15" s="101">
        <v>8</v>
      </c>
      <c r="K15" s="116">
        <f t="shared" si="0"/>
        <v>23</v>
      </c>
      <c r="L15" s="114" t="s">
        <v>492</v>
      </c>
      <c r="M15" s="111" t="s">
        <v>62</v>
      </c>
      <c r="N15" s="66" t="s">
        <v>66</v>
      </c>
      <c r="O15" s="79"/>
      <c r="P15" s="149"/>
    </row>
    <row r="16" spans="1:17" s="36" customFormat="1" ht="17.100000000000001" customHeight="1">
      <c r="A16" s="87">
        <v>11</v>
      </c>
      <c r="B16" s="156" t="s">
        <v>243</v>
      </c>
      <c r="C16" s="156" t="s">
        <v>244</v>
      </c>
      <c r="D16" s="156" t="s">
        <v>164</v>
      </c>
      <c r="E16" s="76">
        <v>8</v>
      </c>
      <c r="F16" s="101">
        <v>0</v>
      </c>
      <c r="G16" s="101">
        <v>3</v>
      </c>
      <c r="H16" s="101">
        <v>8</v>
      </c>
      <c r="I16" s="101">
        <v>4</v>
      </c>
      <c r="J16" s="101">
        <v>8</v>
      </c>
      <c r="K16" s="116">
        <f t="shared" si="0"/>
        <v>23</v>
      </c>
      <c r="L16" s="114" t="s">
        <v>492</v>
      </c>
      <c r="M16" s="159" t="s">
        <v>65</v>
      </c>
      <c r="N16" s="66" t="s">
        <v>66</v>
      </c>
      <c r="O16" s="79"/>
      <c r="P16" s="150"/>
    </row>
    <row r="17" spans="1:17" s="36" customFormat="1" ht="17.100000000000001" customHeight="1">
      <c r="A17" s="87">
        <v>12</v>
      </c>
      <c r="B17" s="121" t="s">
        <v>278</v>
      </c>
      <c r="C17" s="121" t="s">
        <v>279</v>
      </c>
      <c r="D17" s="121" t="s">
        <v>37</v>
      </c>
      <c r="E17" s="76">
        <v>8</v>
      </c>
      <c r="F17" s="116">
        <v>6</v>
      </c>
      <c r="G17" s="102">
        <v>8</v>
      </c>
      <c r="H17" s="102">
        <v>3</v>
      </c>
      <c r="I17" s="102">
        <v>4</v>
      </c>
      <c r="J17" s="102">
        <v>2</v>
      </c>
      <c r="K17" s="116">
        <f t="shared" si="0"/>
        <v>23</v>
      </c>
      <c r="L17" s="114" t="s">
        <v>492</v>
      </c>
      <c r="M17" s="125" t="s">
        <v>472</v>
      </c>
      <c r="N17" s="66" t="s">
        <v>66</v>
      </c>
      <c r="O17" s="79"/>
      <c r="P17" s="152"/>
    </row>
    <row r="18" spans="1:17" s="36" customFormat="1" ht="17.100000000000001" customHeight="1">
      <c r="A18" s="87">
        <v>13</v>
      </c>
      <c r="B18" s="121" t="s">
        <v>246</v>
      </c>
      <c r="C18" s="123" t="s">
        <v>247</v>
      </c>
      <c r="D18" s="123" t="s">
        <v>226</v>
      </c>
      <c r="E18" s="76">
        <v>8</v>
      </c>
      <c r="F18" s="101">
        <v>0</v>
      </c>
      <c r="G18" s="101">
        <v>8</v>
      </c>
      <c r="H18" s="101">
        <v>0</v>
      </c>
      <c r="I18" s="101">
        <v>8</v>
      </c>
      <c r="J18" s="101">
        <v>6</v>
      </c>
      <c r="K18" s="116">
        <f t="shared" si="0"/>
        <v>22</v>
      </c>
      <c r="L18" s="114" t="s">
        <v>492</v>
      </c>
      <c r="M18" s="126" t="s">
        <v>64</v>
      </c>
      <c r="N18" s="66" t="s">
        <v>66</v>
      </c>
      <c r="O18" s="79"/>
      <c r="P18" s="150"/>
    </row>
    <row r="19" spans="1:17" s="36" customFormat="1" ht="17.100000000000001" customHeight="1">
      <c r="A19" s="87">
        <v>14</v>
      </c>
      <c r="B19" s="107" t="s">
        <v>260</v>
      </c>
      <c r="C19" s="107" t="s">
        <v>261</v>
      </c>
      <c r="D19" s="107" t="s">
        <v>36</v>
      </c>
      <c r="E19" s="76">
        <v>8</v>
      </c>
      <c r="F19" s="115">
        <v>0</v>
      </c>
      <c r="G19" s="102">
        <v>4</v>
      </c>
      <c r="H19" s="102">
        <v>4</v>
      </c>
      <c r="I19" s="101">
        <v>8</v>
      </c>
      <c r="J19" s="102">
        <v>6</v>
      </c>
      <c r="K19" s="116">
        <f t="shared" si="0"/>
        <v>22</v>
      </c>
      <c r="L19" s="114" t="s">
        <v>492</v>
      </c>
      <c r="M19" s="107" t="s">
        <v>215</v>
      </c>
      <c r="N19" s="66" t="s">
        <v>66</v>
      </c>
      <c r="O19" s="79"/>
      <c r="P19" s="149"/>
    </row>
    <row r="20" spans="1:17" s="36" customFormat="1" ht="17.100000000000001" customHeight="1">
      <c r="A20" s="87">
        <v>15</v>
      </c>
      <c r="B20" s="156" t="s">
        <v>238</v>
      </c>
      <c r="C20" s="156" t="s">
        <v>239</v>
      </c>
      <c r="D20" s="156" t="s">
        <v>154</v>
      </c>
      <c r="E20" s="76">
        <v>8</v>
      </c>
      <c r="F20" s="101">
        <v>1</v>
      </c>
      <c r="G20" s="101">
        <v>2</v>
      </c>
      <c r="H20" s="101">
        <v>6</v>
      </c>
      <c r="I20" s="101">
        <v>6</v>
      </c>
      <c r="J20" s="101">
        <v>6</v>
      </c>
      <c r="K20" s="116">
        <f t="shared" si="0"/>
        <v>21</v>
      </c>
      <c r="L20" s="114" t="s">
        <v>492</v>
      </c>
      <c r="M20" s="159" t="s">
        <v>65</v>
      </c>
      <c r="N20" s="66" t="s">
        <v>66</v>
      </c>
      <c r="O20" s="79"/>
      <c r="P20" s="53"/>
    </row>
    <row r="21" spans="1:17" s="36" customFormat="1" ht="17.100000000000001" customHeight="1">
      <c r="A21" s="87">
        <v>16</v>
      </c>
      <c r="B21" s="121" t="s">
        <v>476</v>
      </c>
      <c r="C21" s="121" t="s">
        <v>270</v>
      </c>
      <c r="D21" s="121" t="s">
        <v>164</v>
      </c>
      <c r="E21" s="76">
        <v>8</v>
      </c>
      <c r="F21" s="116">
        <v>0</v>
      </c>
      <c r="G21" s="102">
        <v>5</v>
      </c>
      <c r="H21" s="102">
        <v>8</v>
      </c>
      <c r="I21" s="102">
        <v>2</v>
      </c>
      <c r="J21" s="102">
        <v>5</v>
      </c>
      <c r="K21" s="116">
        <f t="shared" si="0"/>
        <v>20</v>
      </c>
      <c r="L21" s="114" t="s">
        <v>492</v>
      </c>
      <c r="M21" s="125" t="s">
        <v>216</v>
      </c>
      <c r="N21" s="66" t="s">
        <v>66</v>
      </c>
      <c r="O21" s="79"/>
      <c r="P21" s="152"/>
      <c r="Q21" s="37"/>
    </row>
    <row r="22" spans="1:17" s="36" customFormat="1" ht="17.100000000000001" customHeight="1">
      <c r="A22" s="87">
        <v>17</v>
      </c>
      <c r="B22" s="121" t="s">
        <v>300</v>
      </c>
      <c r="C22" s="121" t="s">
        <v>301</v>
      </c>
      <c r="D22" s="121" t="s">
        <v>37</v>
      </c>
      <c r="E22" s="76">
        <v>8</v>
      </c>
      <c r="F22" s="115">
        <v>4</v>
      </c>
      <c r="G22" s="102">
        <v>1</v>
      </c>
      <c r="H22" s="102">
        <v>6</v>
      </c>
      <c r="I22" s="102">
        <v>5</v>
      </c>
      <c r="J22" s="102">
        <v>4</v>
      </c>
      <c r="K22" s="116">
        <f t="shared" si="0"/>
        <v>20</v>
      </c>
      <c r="L22" s="114" t="s">
        <v>492</v>
      </c>
      <c r="M22" s="125" t="s">
        <v>312</v>
      </c>
      <c r="N22" s="66" t="s">
        <v>66</v>
      </c>
      <c r="O22" s="79"/>
      <c r="P22" s="53"/>
    </row>
    <row r="23" spans="1:17" s="36" customFormat="1" ht="17.100000000000001" customHeight="1">
      <c r="A23" s="87">
        <v>18</v>
      </c>
      <c r="B23" s="107" t="s">
        <v>228</v>
      </c>
      <c r="C23" s="88" t="s">
        <v>229</v>
      </c>
      <c r="D23" s="88" t="s">
        <v>47</v>
      </c>
      <c r="E23" s="76">
        <v>8</v>
      </c>
      <c r="F23" s="115">
        <v>1</v>
      </c>
      <c r="G23" s="102">
        <v>6</v>
      </c>
      <c r="H23" s="102">
        <v>0</v>
      </c>
      <c r="I23" s="102">
        <v>8</v>
      </c>
      <c r="J23" s="102">
        <v>4</v>
      </c>
      <c r="K23" s="116">
        <f t="shared" si="0"/>
        <v>19</v>
      </c>
      <c r="L23" s="114" t="s">
        <v>492</v>
      </c>
      <c r="M23" s="111" t="s">
        <v>62</v>
      </c>
      <c r="N23" s="66" t="s">
        <v>66</v>
      </c>
      <c r="O23" s="79"/>
      <c r="P23" s="137"/>
    </row>
    <row r="24" spans="1:17" s="36" customFormat="1" ht="17.100000000000001" customHeight="1">
      <c r="A24" s="87">
        <v>19</v>
      </c>
      <c r="B24" s="157" t="s">
        <v>240</v>
      </c>
      <c r="C24" s="156" t="s">
        <v>241</v>
      </c>
      <c r="D24" s="156" t="s">
        <v>242</v>
      </c>
      <c r="E24" s="76">
        <v>8</v>
      </c>
      <c r="F24" s="116">
        <v>0</v>
      </c>
      <c r="G24" s="102">
        <v>3</v>
      </c>
      <c r="H24" s="102">
        <v>5</v>
      </c>
      <c r="I24" s="101">
        <v>5</v>
      </c>
      <c r="J24" s="102">
        <v>6</v>
      </c>
      <c r="K24" s="116">
        <f t="shared" si="0"/>
        <v>19</v>
      </c>
      <c r="L24" s="114" t="s">
        <v>492</v>
      </c>
      <c r="M24" s="159" t="s">
        <v>65</v>
      </c>
      <c r="N24" s="66" t="s">
        <v>66</v>
      </c>
      <c r="O24" s="79"/>
      <c r="P24" s="53"/>
    </row>
    <row r="25" spans="1:17" s="36" customFormat="1" ht="17.100000000000001" customHeight="1">
      <c r="A25" s="87">
        <v>20</v>
      </c>
      <c r="B25" s="156" t="s">
        <v>237</v>
      </c>
      <c r="C25" s="156" t="s">
        <v>34</v>
      </c>
      <c r="D25" s="156" t="s">
        <v>55</v>
      </c>
      <c r="E25" s="76">
        <v>8</v>
      </c>
      <c r="F25" s="116">
        <v>0</v>
      </c>
      <c r="G25" s="102">
        <v>4</v>
      </c>
      <c r="H25" s="102">
        <v>4</v>
      </c>
      <c r="I25" s="101">
        <v>3</v>
      </c>
      <c r="J25" s="102">
        <v>7</v>
      </c>
      <c r="K25" s="116">
        <f t="shared" si="0"/>
        <v>18</v>
      </c>
      <c r="L25" s="114" t="s">
        <v>492</v>
      </c>
      <c r="M25" s="159" t="s">
        <v>65</v>
      </c>
      <c r="N25" s="66" t="s">
        <v>66</v>
      </c>
      <c r="O25" s="79"/>
      <c r="P25" s="53"/>
      <c r="Q25" s="37"/>
    </row>
    <row r="26" spans="1:17" s="36" customFormat="1" ht="17.100000000000001" customHeight="1">
      <c r="A26" s="87">
        <v>21</v>
      </c>
      <c r="B26" s="136" t="s">
        <v>250</v>
      </c>
      <c r="C26" s="136" t="s">
        <v>26</v>
      </c>
      <c r="D26" s="136" t="s">
        <v>173</v>
      </c>
      <c r="E26" s="76">
        <v>8</v>
      </c>
      <c r="F26" s="115">
        <v>1</v>
      </c>
      <c r="G26" s="102">
        <v>3</v>
      </c>
      <c r="H26" s="102">
        <v>0</v>
      </c>
      <c r="I26" s="102">
        <v>8</v>
      </c>
      <c r="J26" s="102">
        <v>6</v>
      </c>
      <c r="K26" s="116">
        <f t="shared" si="0"/>
        <v>18</v>
      </c>
      <c r="L26" s="114" t="s">
        <v>492</v>
      </c>
      <c r="M26" s="136" t="s">
        <v>64</v>
      </c>
      <c r="N26" s="66" t="s">
        <v>66</v>
      </c>
      <c r="O26" s="79"/>
      <c r="P26" s="140"/>
    </row>
    <row r="27" spans="1:17" s="36" customFormat="1" ht="17.100000000000001" customHeight="1">
      <c r="A27" s="87">
        <v>22</v>
      </c>
      <c r="B27" s="107" t="s">
        <v>271</v>
      </c>
      <c r="C27" s="107" t="s">
        <v>272</v>
      </c>
      <c r="D27" s="107" t="s">
        <v>27</v>
      </c>
      <c r="E27" s="76">
        <v>8</v>
      </c>
      <c r="F27" s="101">
        <v>0</v>
      </c>
      <c r="G27" s="101">
        <v>5</v>
      </c>
      <c r="H27" s="101">
        <v>0</v>
      </c>
      <c r="I27" s="101">
        <v>5</v>
      </c>
      <c r="J27" s="101">
        <v>8</v>
      </c>
      <c r="K27" s="116">
        <f t="shared" si="0"/>
        <v>18</v>
      </c>
      <c r="L27" s="114" t="s">
        <v>492</v>
      </c>
      <c r="M27" s="107" t="s">
        <v>311</v>
      </c>
      <c r="N27" s="66" t="s">
        <v>66</v>
      </c>
      <c r="O27" s="79"/>
      <c r="P27" s="152"/>
      <c r="Q27" s="37"/>
    </row>
    <row r="28" spans="1:17" s="36" customFormat="1" ht="17.100000000000001" customHeight="1">
      <c r="A28" s="87">
        <v>23</v>
      </c>
      <c r="B28" s="107" t="s">
        <v>231</v>
      </c>
      <c r="C28" s="88" t="s">
        <v>232</v>
      </c>
      <c r="D28" s="88" t="s">
        <v>164</v>
      </c>
      <c r="E28" s="76">
        <v>8</v>
      </c>
      <c r="F28" s="101">
        <v>0</v>
      </c>
      <c r="G28" s="112">
        <v>0</v>
      </c>
      <c r="H28" s="112">
        <v>8</v>
      </c>
      <c r="I28" s="102">
        <v>1</v>
      </c>
      <c r="J28" s="115">
        <v>7</v>
      </c>
      <c r="K28" s="116">
        <f t="shared" si="0"/>
        <v>16</v>
      </c>
      <c r="L28" s="114" t="s">
        <v>492</v>
      </c>
      <c r="M28" s="111" t="s">
        <v>62</v>
      </c>
      <c r="N28" s="66" t="s">
        <v>66</v>
      </c>
      <c r="O28" s="79"/>
      <c r="P28" s="149"/>
      <c r="Q28" s="37"/>
    </row>
    <row r="29" spans="1:17" s="36" customFormat="1" ht="17.100000000000001" customHeight="1">
      <c r="A29" s="87">
        <v>24</v>
      </c>
      <c r="B29" s="121" t="s">
        <v>282</v>
      </c>
      <c r="C29" s="121" t="s">
        <v>79</v>
      </c>
      <c r="D29" s="121" t="s">
        <v>31</v>
      </c>
      <c r="E29" s="76">
        <v>8</v>
      </c>
      <c r="F29" s="103">
        <v>1</v>
      </c>
      <c r="G29" s="103">
        <v>3</v>
      </c>
      <c r="H29" s="103">
        <v>0</v>
      </c>
      <c r="I29" s="103">
        <v>6</v>
      </c>
      <c r="J29" s="103">
        <v>6</v>
      </c>
      <c r="K29" s="116">
        <f t="shared" si="0"/>
        <v>16</v>
      </c>
      <c r="L29" s="114" t="s">
        <v>492</v>
      </c>
      <c r="M29" s="125" t="s">
        <v>472</v>
      </c>
      <c r="N29" s="66" t="s">
        <v>66</v>
      </c>
      <c r="O29" s="79"/>
      <c r="P29" s="152"/>
    </row>
    <row r="30" spans="1:17" s="36" customFormat="1" ht="17.100000000000001" customHeight="1">
      <c r="A30" s="87">
        <v>25</v>
      </c>
      <c r="B30" s="121" t="s">
        <v>289</v>
      </c>
      <c r="C30" s="121" t="s">
        <v>227</v>
      </c>
      <c r="D30" s="121" t="s">
        <v>20</v>
      </c>
      <c r="E30" s="76">
        <v>8</v>
      </c>
      <c r="F30" s="115">
        <v>1</v>
      </c>
      <c r="G30" s="102">
        <v>3</v>
      </c>
      <c r="H30" s="102">
        <v>4</v>
      </c>
      <c r="I30" s="101">
        <v>0</v>
      </c>
      <c r="J30" s="102">
        <v>8</v>
      </c>
      <c r="K30" s="116">
        <f t="shared" si="0"/>
        <v>16</v>
      </c>
      <c r="L30" s="114" t="s">
        <v>492</v>
      </c>
      <c r="M30" s="125" t="s">
        <v>89</v>
      </c>
      <c r="N30" s="125" t="s">
        <v>66</v>
      </c>
      <c r="O30" s="79"/>
      <c r="P30" s="152"/>
    </row>
    <row r="31" spans="1:17" s="36" customFormat="1" ht="17.100000000000001" customHeight="1">
      <c r="A31" s="87">
        <v>26</v>
      </c>
      <c r="B31" s="107" t="s">
        <v>274</v>
      </c>
      <c r="C31" s="107" t="s">
        <v>275</v>
      </c>
      <c r="D31" s="107" t="s">
        <v>273</v>
      </c>
      <c r="E31" s="76">
        <v>8</v>
      </c>
      <c r="F31" s="115">
        <v>2</v>
      </c>
      <c r="G31" s="102">
        <v>1</v>
      </c>
      <c r="H31" s="102">
        <v>0</v>
      </c>
      <c r="I31" s="102">
        <v>8</v>
      </c>
      <c r="J31" s="102">
        <v>4</v>
      </c>
      <c r="K31" s="116">
        <f t="shared" si="0"/>
        <v>15</v>
      </c>
      <c r="L31" s="75"/>
      <c r="M31" s="107" t="s">
        <v>311</v>
      </c>
      <c r="N31" s="66" t="s">
        <v>66</v>
      </c>
      <c r="O31" s="79"/>
      <c r="P31" s="152"/>
    </row>
    <row r="32" spans="1:17" s="36" customFormat="1" ht="17.100000000000001" customHeight="1">
      <c r="A32" s="87">
        <v>27</v>
      </c>
      <c r="B32" s="111" t="s">
        <v>302</v>
      </c>
      <c r="C32" s="111" t="s">
        <v>34</v>
      </c>
      <c r="D32" s="111" t="s">
        <v>161</v>
      </c>
      <c r="E32" s="76">
        <v>8</v>
      </c>
      <c r="F32" s="101">
        <v>1</v>
      </c>
      <c r="G32" s="101">
        <v>0</v>
      </c>
      <c r="H32" s="101">
        <v>8</v>
      </c>
      <c r="I32" s="101">
        <v>0</v>
      </c>
      <c r="J32" s="101">
        <v>6</v>
      </c>
      <c r="K32" s="116">
        <f t="shared" si="0"/>
        <v>15</v>
      </c>
      <c r="L32" s="101"/>
      <c r="M32" s="111" t="s">
        <v>316</v>
      </c>
      <c r="N32" s="66" t="s">
        <v>66</v>
      </c>
      <c r="O32" s="79"/>
      <c r="P32" s="51"/>
    </row>
    <row r="33" spans="1:17" s="36" customFormat="1" ht="17.100000000000001" customHeight="1">
      <c r="A33" s="87">
        <v>28</v>
      </c>
      <c r="B33" s="107" t="s">
        <v>252</v>
      </c>
      <c r="C33" s="107" t="s">
        <v>21</v>
      </c>
      <c r="D33" s="107" t="s">
        <v>41</v>
      </c>
      <c r="E33" s="76">
        <v>8</v>
      </c>
      <c r="F33" s="101">
        <v>0</v>
      </c>
      <c r="G33" s="101">
        <v>3</v>
      </c>
      <c r="H33" s="101">
        <v>0</v>
      </c>
      <c r="I33" s="101">
        <v>2</v>
      </c>
      <c r="J33" s="101">
        <v>8</v>
      </c>
      <c r="K33" s="116">
        <f t="shared" si="0"/>
        <v>13</v>
      </c>
      <c r="L33" s="101"/>
      <c r="M33" s="107" t="s">
        <v>215</v>
      </c>
      <c r="N33" s="66" t="s">
        <v>66</v>
      </c>
      <c r="O33" s="79"/>
      <c r="P33" s="140"/>
    </row>
    <row r="34" spans="1:17" s="36" customFormat="1" ht="17.100000000000001" customHeight="1">
      <c r="A34" s="87">
        <v>29</v>
      </c>
      <c r="B34" s="158" t="s">
        <v>257</v>
      </c>
      <c r="C34" s="158" t="s">
        <v>258</v>
      </c>
      <c r="D34" s="158" t="s">
        <v>25</v>
      </c>
      <c r="E34" s="76">
        <v>8</v>
      </c>
      <c r="F34" s="116">
        <v>0</v>
      </c>
      <c r="G34" s="102">
        <v>3</v>
      </c>
      <c r="H34" s="102">
        <v>0</v>
      </c>
      <c r="I34" s="101">
        <v>1</v>
      </c>
      <c r="J34" s="102">
        <v>8</v>
      </c>
      <c r="K34" s="116">
        <f t="shared" si="0"/>
        <v>12</v>
      </c>
      <c r="L34" s="114"/>
      <c r="M34" s="107" t="s">
        <v>215</v>
      </c>
      <c r="N34" s="66" t="s">
        <v>66</v>
      </c>
      <c r="O34" s="79"/>
      <c r="P34" s="151"/>
    </row>
    <row r="35" spans="1:17" s="36" customFormat="1" ht="17.100000000000001" customHeight="1">
      <c r="A35" s="87">
        <v>30</v>
      </c>
      <c r="B35" s="111" t="s">
        <v>303</v>
      </c>
      <c r="C35" s="111" t="s">
        <v>35</v>
      </c>
      <c r="D35" s="111" t="s">
        <v>42</v>
      </c>
      <c r="E35" s="76">
        <v>8</v>
      </c>
      <c r="F35" s="101">
        <v>0</v>
      </c>
      <c r="G35" s="101">
        <v>2</v>
      </c>
      <c r="H35" s="101">
        <v>0</v>
      </c>
      <c r="I35" s="101">
        <v>4</v>
      </c>
      <c r="J35" s="101">
        <v>6</v>
      </c>
      <c r="K35" s="116">
        <f t="shared" si="0"/>
        <v>12</v>
      </c>
      <c r="L35" s="101"/>
      <c r="M35" s="111" t="s">
        <v>316</v>
      </c>
      <c r="N35" s="66" t="s">
        <v>66</v>
      </c>
      <c r="O35" s="79"/>
      <c r="P35" s="149"/>
      <c r="Q35" s="37"/>
    </row>
    <row r="36" spans="1:17" s="36" customFormat="1" ht="17.100000000000001" customHeight="1">
      <c r="A36" s="87">
        <v>31</v>
      </c>
      <c r="B36" s="121" t="s">
        <v>286</v>
      </c>
      <c r="C36" s="121" t="s">
        <v>287</v>
      </c>
      <c r="D36" s="121" t="s">
        <v>288</v>
      </c>
      <c r="E36" s="76">
        <v>8</v>
      </c>
      <c r="F36" s="101">
        <v>0</v>
      </c>
      <c r="G36" s="101">
        <v>1</v>
      </c>
      <c r="H36" s="101">
        <v>0</v>
      </c>
      <c r="I36" s="101">
        <v>6</v>
      </c>
      <c r="J36" s="101">
        <v>4</v>
      </c>
      <c r="K36" s="116">
        <f t="shared" si="0"/>
        <v>11</v>
      </c>
      <c r="L36" s="101"/>
      <c r="M36" s="125" t="s">
        <v>89</v>
      </c>
      <c r="N36" s="125" t="s">
        <v>66</v>
      </c>
      <c r="O36" s="79"/>
      <c r="P36" s="152"/>
    </row>
    <row r="37" spans="1:17" s="36" customFormat="1" ht="17.100000000000001" customHeight="1">
      <c r="A37" s="87">
        <v>32</v>
      </c>
      <c r="B37" s="135" t="s">
        <v>265</v>
      </c>
      <c r="C37" s="107" t="s">
        <v>30</v>
      </c>
      <c r="D37" s="107" t="s">
        <v>37</v>
      </c>
      <c r="E37" s="76">
        <v>8</v>
      </c>
      <c r="F37" s="116">
        <v>0</v>
      </c>
      <c r="G37" s="102">
        <v>1</v>
      </c>
      <c r="H37" s="102">
        <v>7</v>
      </c>
      <c r="I37" s="101">
        <v>0</v>
      </c>
      <c r="J37" s="102">
        <v>2</v>
      </c>
      <c r="K37" s="116">
        <f t="shared" si="0"/>
        <v>10</v>
      </c>
      <c r="L37" s="74"/>
      <c r="M37" s="107" t="s">
        <v>123</v>
      </c>
      <c r="N37" s="66" t="s">
        <v>66</v>
      </c>
      <c r="O37" s="79"/>
      <c r="P37" s="140"/>
      <c r="Q37" s="37"/>
    </row>
    <row r="38" spans="1:17" s="36" customFormat="1" ht="17.100000000000001" customHeight="1">
      <c r="A38" s="87">
        <v>33</v>
      </c>
      <c r="B38" s="121" t="s">
        <v>277</v>
      </c>
      <c r="C38" s="121" t="s">
        <v>247</v>
      </c>
      <c r="D38" s="121" t="s">
        <v>45</v>
      </c>
      <c r="E38" s="76">
        <v>8</v>
      </c>
      <c r="F38" s="116">
        <v>0</v>
      </c>
      <c r="G38" s="102">
        <v>1</v>
      </c>
      <c r="H38" s="102">
        <v>0</v>
      </c>
      <c r="I38" s="101">
        <v>8</v>
      </c>
      <c r="J38" s="102">
        <v>1</v>
      </c>
      <c r="K38" s="116">
        <f t="shared" si="0"/>
        <v>10</v>
      </c>
      <c r="L38" s="74"/>
      <c r="M38" s="125" t="s">
        <v>471</v>
      </c>
      <c r="N38" s="66" t="s">
        <v>66</v>
      </c>
      <c r="O38" s="79"/>
      <c r="P38" s="152"/>
    </row>
    <row r="39" spans="1:17" s="36" customFormat="1" ht="17.100000000000001" customHeight="1">
      <c r="A39" s="87">
        <v>34</v>
      </c>
      <c r="B39" s="111" t="s">
        <v>305</v>
      </c>
      <c r="C39" s="111" t="s">
        <v>306</v>
      </c>
      <c r="D39" s="111" t="s">
        <v>20</v>
      </c>
      <c r="E39" s="76">
        <v>8</v>
      </c>
      <c r="F39" s="101">
        <v>0</v>
      </c>
      <c r="G39" s="101">
        <v>1</v>
      </c>
      <c r="H39" s="101">
        <v>3</v>
      </c>
      <c r="I39" s="101">
        <v>2</v>
      </c>
      <c r="J39" s="101">
        <v>4</v>
      </c>
      <c r="K39" s="116">
        <f t="shared" si="0"/>
        <v>10</v>
      </c>
      <c r="L39" s="73"/>
      <c r="M39" s="111" t="s">
        <v>316</v>
      </c>
      <c r="N39" s="66" t="s">
        <v>66</v>
      </c>
      <c r="O39" s="79"/>
      <c r="P39" s="140"/>
    </row>
    <row r="40" spans="1:17" s="36" customFormat="1" ht="17.100000000000001" customHeight="1">
      <c r="A40" s="87">
        <v>35</v>
      </c>
      <c r="B40" s="135" t="s">
        <v>266</v>
      </c>
      <c r="C40" s="107" t="s">
        <v>52</v>
      </c>
      <c r="D40" s="107" t="s">
        <v>36</v>
      </c>
      <c r="E40" s="76">
        <v>8</v>
      </c>
      <c r="F40" s="116">
        <v>0</v>
      </c>
      <c r="G40" s="116">
        <v>5</v>
      </c>
      <c r="H40" s="116">
        <v>0</v>
      </c>
      <c r="I40" s="101">
        <v>0</v>
      </c>
      <c r="J40" s="102">
        <v>4</v>
      </c>
      <c r="K40" s="116">
        <f t="shared" si="0"/>
        <v>9</v>
      </c>
      <c r="L40" s="114"/>
      <c r="M40" s="107" t="s">
        <v>123</v>
      </c>
      <c r="N40" s="66" t="s">
        <v>66</v>
      </c>
      <c r="O40" s="79"/>
      <c r="P40" s="140"/>
      <c r="Q40" s="37"/>
    </row>
    <row r="41" spans="1:17" s="36" customFormat="1" ht="17.100000000000001" customHeight="1">
      <c r="A41" s="87">
        <v>36</v>
      </c>
      <c r="B41" s="121" t="s">
        <v>281</v>
      </c>
      <c r="C41" s="121" t="s">
        <v>52</v>
      </c>
      <c r="D41" s="121" t="s">
        <v>18</v>
      </c>
      <c r="E41" s="76">
        <v>8</v>
      </c>
      <c r="F41" s="101">
        <v>1</v>
      </c>
      <c r="G41" s="101">
        <v>1</v>
      </c>
      <c r="H41" s="101">
        <v>0</v>
      </c>
      <c r="I41" s="101">
        <v>1</v>
      </c>
      <c r="J41" s="101">
        <v>6</v>
      </c>
      <c r="K41" s="116">
        <f t="shared" si="0"/>
        <v>9</v>
      </c>
      <c r="L41" s="101"/>
      <c r="M41" s="125" t="s">
        <v>472</v>
      </c>
      <c r="N41" s="66" t="s">
        <v>66</v>
      </c>
      <c r="O41" s="79"/>
      <c r="P41" s="152"/>
      <c r="Q41" s="37"/>
    </row>
    <row r="42" spans="1:17" s="36" customFormat="1" ht="17.100000000000001" customHeight="1">
      <c r="A42" s="87">
        <v>37</v>
      </c>
      <c r="B42" s="136" t="s">
        <v>251</v>
      </c>
      <c r="C42" s="136" t="s">
        <v>73</v>
      </c>
      <c r="D42" s="136" t="s">
        <v>226</v>
      </c>
      <c r="E42" s="76">
        <v>8</v>
      </c>
      <c r="F42" s="116">
        <v>0</v>
      </c>
      <c r="G42" s="116">
        <v>1</v>
      </c>
      <c r="H42" s="116">
        <v>3</v>
      </c>
      <c r="I42" s="101">
        <v>2</v>
      </c>
      <c r="J42" s="102">
        <v>2</v>
      </c>
      <c r="K42" s="116">
        <f t="shared" si="0"/>
        <v>8</v>
      </c>
      <c r="L42" s="114"/>
      <c r="M42" s="136" t="s">
        <v>64</v>
      </c>
      <c r="N42" s="66" t="s">
        <v>66</v>
      </c>
      <c r="O42" s="79"/>
      <c r="P42" s="140"/>
    </row>
    <row r="43" spans="1:17" s="36" customFormat="1" ht="17.100000000000001" customHeight="1">
      <c r="A43" s="87">
        <v>38</v>
      </c>
      <c r="B43" s="92" t="s">
        <v>235</v>
      </c>
      <c r="C43" s="92" t="s">
        <v>236</v>
      </c>
      <c r="D43" s="92" t="s">
        <v>37</v>
      </c>
      <c r="E43" s="76">
        <v>8</v>
      </c>
      <c r="F43" s="101">
        <v>1</v>
      </c>
      <c r="G43" s="101">
        <v>2</v>
      </c>
      <c r="H43" s="101">
        <v>1</v>
      </c>
      <c r="I43" s="101">
        <v>0</v>
      </c>
      <c r="J43" s="101">
        <v>1</v>
      </c>
      <c r="K43" s="116">
        <f t="shared" si="0"/>
        <v>5</v>
      </c>
      <c r="L43" s="101"/>
      <c r="M43" s="88" t="s">
        <v>63</v>
      </c>
      <c r="N43" s="66" t="s">
        <v>66</v>
      </c>
      <c r="O43" s="79"/>
      <c r="P43" s="149"/>
    </row>
    <row r="44" spans="1:17" s="36" customFormat="1" ht="17.100000000000001" customHeight="1">
      <c r="A44" s="87">
        <v>39</v>
      </c>
      <c r="B44" s="121" t="s">
        <v>290</v>
      </c>
      <c r="C44" s="121" t="s">
        <v>142</v>
      </c>
      <c r="D44" s="121" t="s">
        <v>166</v>
      </c>
      <c r="E44" s="76">
        <v>8</v>
      </c>
      <c r="F44" s="116">
        <v>0</v>
      </c>
      <c r="G44" s="116">
        <v>2</v>
      </c>
      <c r="H44" s="116">
        <v>0</v>
      </c>
      <c r="I44" s="102">
        <v>0</v>
      </c>
      <c r="J44" s="102">
        <v>3</v>
      </c>
      <c r="K44" s="116">
        <f t="shared" si="0"/>
        <v>5</v>
      </c>
      <c r="L44" s="75"/>
      <c r="M44" s="125" t="s">
        <v>89</v>
      </c>
      <c r="N44" s="125" t="s">
        <v>66</v>
      </c>
      <c r="O44" s="79"/>
      <c r="P44" s="152"/>
    </row>
    <row r="45" spans="1:17" s="36" customFormat="1" ht="17.100000000000001" customHeight="1">
      <c r="A45" s="87">
        <v>40</v>
      </c>
      <c r="B45" s="111" t="s">
        <v>307</v>
      </c>
      <c r="C45" s="111" t="s">
        <v>276</v>
      </c>
      <c r="D45" s="111" t="s">
        <v>37</v>
      </c>
      <c r="E45" s="76">
        <v>8</v>
      </c>
      <c r="F45" s="116">
        <v>0</v>
      </c>
      <c r="G45" s="102">
        <v>0</v>
      </c>
      <c r="H45" s="102">
        <v>0</v>
      </c>
      <c r="I45" s="102">
        <v>3</v>
      </c>
      <c r="J45" s="102">
        <v>2</v>
      </c>
      <c r="K45" s="116">
        <f t="shared" si="0"/>
        <v>5</v>
      </c>
      <c r="L45" s="102"/>
      <c r="M45" s="111" t="s">
        <v>316</v>
      </c>
      <c r="N45" s="66" t="s">
        <v>66</v>
      </c>
      <c r="O45" s="79"/>
      <c r="P45" s="140"/>
    </row>
    <row r="46" spans="1:17" s="36" customFormat="1" ht="17.100000000000001" customHeight="1">
      <c r="A46" s="87">
        <v>41</v>
      </c>
      <c r="B46" s="107" t="s">
        <v>268</v>
      </c>
      <c r="C46" s="121" t="s">
        <v>269</v>
      </c>
      <c r="D46" s="121" t="s">
        <v>154</v>
      </c>
      <c r="E46" s="76">
        <v>8</v>
      </c>
      <c r="F46" s="101">
        <v>0</v>
      </c>
      <c r="G46" s="101">
        <v>1</v>
      </c>
      <c r="H46" s="101">
        <v>0</v>
      </c>
      <c r="I46" s="101">
        <v>1</v>
      </c>
      <c r="J46" s="101">
        <v>2</v>
      </c>
      <c r="K46" s="116">
        <f t="shared" si="0"/>
        <v>4</v>
      </c>
      <c r="L46" s="73"/>
      <c r="M46" s="125" t="s">
        <v>216</v>
      </c>
      <c r="N46" s="66" t="s">
        <v>66</v>
      </c>
      <c r="O46" s="79"/>
      <c r="P46" s="149"/>
    </row>
    <row r="47" spans="1:17" s="36" customFormat="1" ht="17.100000000000001" customHeight="1">
      <c r="A47" s="87">
        <v>42</v>
      </c>
      <c r="B47" s="121" t="s">
        <v>280</v>
      </c>
      <c r="C47" s="121" t="s">
        <v>32</v>
      </c>
      <c r="D47" s="121" t="s">
        <v>68</v>
      </c>
      <c r="E47" s="76">
        <v>8</v>
      </c>
      <c r="F47" s="102">
        <v>1</v>
      </c>
      <c r="G47" s="101">
        <v>1</v>
      </c>
      <c r="H47" s="101">
        <v>2</v>
      </c>
      <c r="I47" s="101">
        <v>0</v>
      </c>
      <c r="J47" s="101">
        <v>0</v>
      </c>
      <c r="K47" s="116">
        <f t="shared" si="0"/>
        <v>4</v>
      </c>
      <c r="L47" s="101"/>
      <c r="M47" s="125" t="s">
        <v>472</v>
      </c>
      <c r="N47" s="66" t="s">
        <v>66</v>
      </c>
      <c r="O47" s="79"/>
      <c r="P47" s="152"/>
    </row>
    <row r="48" spans="1:17" s="36" customFormat="1" ht="17.100000000000001" customHeight="1">
      <c r="A48" s="87">
        <v>43</v>
      </c>
      <c r="B48" s="107" t="s">
        <v>221</v>
      </c>
      <c r="C48" s="107" t="s">
        <v>49</v>
      </c>
      <c r="D48" s="107" t="s">
        <v>28</v>
      </c>
      <c r="E48" s="76">
        <v>8</v>
      </c>
      <c r="F48" s="101">
        <v>2</v>
      </c>
      <c r="G48" s="101">
        <v>0</v>
      </c>
      <c r="H48" s="101">
        <v>0</v>
      </c>
      <c r="I48" s="101">
        <v>1</v>
      </c>
      <c r="J48" s="101">
        <v>0</v>
      </c>
      <c r="K48" s="116">
        <f t="shared" si="0"/>
        <v>3</v>
      </c>
      <c r="L48" s="73"/>
      <c r="M48" s="111" t="s">
        <v>218</v>
      </c>
      <c r="N48" s="66" t="s">
        <v>66</v>
      </c>
      <c r="O48" s="79"/>
      <c r="P48" s="44"/>
    </row>
    <row r="49" spans="1:17" s="36" customFormat="1" ht="17.100000000000001" customHeight="1">
      <c r="A49" s="87">
        <v>44</v>
      </c>
      <c r="B49" s="107" t="s">
        <v>222</v>
      </c>
      <c r="C49" s="107" t="s">
        <v>52</v>
      </c>
      <c r="D49" s="107" t="s">
        <v>223</v>
      </c>
      <c r="E49" s="76">
        <v>8</v>
      </c>
      <c r="F49" s="115">
        <v>0</v>
      </c>
      <c r="G49" s="102">
        <v>1</v>
      </c>
      <c r="H49" s="102">
        <v>0</v>
      </c>
      <c r="I49" s="102">
        <v>0</v>
      </c>
      <c r="J49" s="102">
        <v>2</v>
      </c>
      <c r="K49" s="116">
        <f t="shared" si="0"/>
        <v>3</v>
      </c>
      <c r="L49" s="74" t="s">
        <v>17</v>
      </c>
      <c r="M49" s="111" t="s">
        <v>218</v>
      </c>
      <c r="N49" s="66" t="s">
        <v>66</v>
      </c>
      <c r="O49" s="79"/>
      <c r="P49" s="44"/>
    </row>
    <row r="50" spans="1:17" s="36" customFormat="1" ht="17.100000000000001" customHeight="1">
      <c r="A50" s="87">
        <v>45</v>
      </c>
      <c r="B50" s="136" t="s">
        <v>249</v>
      </c>
      <c r="C50" s="136" t="s">
        <v>30</v>
      </c>
      <c r="D50" s="136" t="s">
        <v>29</v>
      </c>
      <c r="E50" s="76">
        <v>8</v>
      </c>
      <c r="F50" s="101">
        <v>2</v>
      </c>
      <c r="G50" s="101">
        <v>0</v>
      </c>
      <c r="H50" s="101">
        <v>0</v>
      </c>
      <c r="I50" s="101">
        <v>1</v>
      </c>
      <c r="J50" s="101">
        <v>0</v>
      </c>
      <c r="K50" s="116">
        <v>3</v>
      </c>
      <c r="L50" s="75"/>
      <c r="M50" s="136" t="s">
        <v>64</v>
      </c>
      <c r="N50" s="66" t="s">
        <v>66</v>
      </c>
      <c r="O50" s="79"/>
      <c r="P50" s="140"/>
    </row>
    <row r="51" spans="1:17" s="36" customFormat="1" ht="17.100000000000001" customHeight="1">
      <c r="A51" s="87">
        <v>46</v>
      </c>
      <c r="B51" s="107" t="s">
        <v>254</v>
      </c>
      <c r="C51" s="107" t="s">
        <v>52</v>
      </c>
      <c r="D51" s="107" t="s">
        <v>42</v>
      </c>
      <c r="E51" s="76">
        <v>8</v>
      </c>
      <c r="F51" s="101">
        <v>1</v>
      </c>
      <c r="G51" s="101">
        <v>1</v>
      </c>
      <c r="H51" s="101">
        <v>0</v>
      </c>
      <c r="I51" s="101">
        <v>1</v>
      </c>
      <c r="J51" s="101">
        <v>0</v>
      </c>
      <c r="K51" s="116">
        <f t="shared" ref="K51:K62" si="1">SUM(F51:J51)</f>
        <v>3</v>
      </c>
      <c r="L51" s="73"/>
      <c r="M51" s="107" t="s">
        <v>215</v>
      </c>
      <c r="N51" s="66" t="s">
        <v>66</v>
      </c>
      <c r="O51" s="79"/>
      <c r="P51" s="151"/>
    </row>
    <row r="52" spans="1:17" s="36" customFormat="1" ht="17.100000000000001" customHeight="1">
      <c r="A52" s="87">
        <v>47</v>
      </c>
      <c r="B52" s="158" t="s">
        <v>259</v>
      </c>
      <c r="C52" s="158" t="s">
        <v>46</v>
      </c>
      <c r="D52" s="158" t="s">
        <v>195</v>
      </c>
      <c r="E52" s="76">
        <v>8</v>
      </c>
      <c r="F52" s="103">
        <v>0</v>
      </c>
      <c r="G52" s="103">
        <v>0</v>
      </c>
      <c r="H52" s="103">
        <v>0</v>
      </c>
      <c r="I52" s="103">
        <v>0</v>
      </c>
      <c r="J52" s="103">
        <v>3</v>
      </c>
      <c r="K52" s="116">
        <f t="shared" si="1"/>
        <v>3</v>
      </c>
      <c r="L52" s="103"/>
      <c r="M52" s="158" t="s">
        <v>215</v>
      </c>
      <c r="N52" s="66" t="s">
        <v>66</v>
      </c>
      <c r="O52" s="79"/>
      <c r="P52" s="149"/>
    </row>
    <row r="53" spans="1:17" s="36" customFormat="1" ht="17.100000000000001" customHeight="1">
      <c r="A53" s="87">
        <v>48</v>
      </c>
      <c r="B53" s="107" t="s">
        <v>262</v>
      </c>
      <c r="C53" s="107" t="s">
        <v>263</v>
      </c>
      <c r="D53" s="107" t="s">
        <v>158</v>
      </c>
      <c r="E53" s="76">
        <v>8</v>
      </c>
      <c r="F53" s="103">
        <v>0</v>
      </c>
      <c r="G53" s="103">
        <v>1</v>
      </c>
      <c r="H53" s="103">
        <v>0</v>
      </c>
      <c r="I53" s="103">
        <v>0</v>
      </c>
      <c r="J53" s="103">
        <v>2</v>
      </c>
      <c r="K53" s="116">
        <f t="shared" si="1"/>
        <v>3</v>
      </c>
      <c r="L53" s="103"/>
      <c r="M53" s="107" t="s">
        <v>215</v>
      </c>
      <c r="N53" s="66" t="s">
        <v>66</v>
      </c>
      <c r="O53" s="79"/>
      <c r="P53" s="149"/>
    </row>
    <row r="54" spans="1:17" s="36" customFormat="1" ht="17.100000000000001" customHeight="1">
      <c r="A54" s="87">
        <v>49</v>
      </c>
      <c r="B54" s="130" t="s">
        <v>264</v>
      </c>
      <c r="C54" s="130" t="s">
        <v>112</v>
      </c>
      <c r="D54" s="130" t="s">
        <v>167</v>
      </c>
      <c r="E54" s="76">
        <v>8</v>
      </c>
      <c r="F54" s="116">
        <v>0</v>
      </c>
      <c r="G54" s="116">
        <v>1</v>
      </c>
      <c r="H54" s="116">
        <v>2</v>
      </c>
      <c r="I54" s="101">
        <v>0</v>
      </c>
      <c r="J54" s="102">
        <v>0</v>
      </c>
      <c r="K54" s="116">
        <f t="shared" si="1"/>
        <v>3</v>
      </c>
      <c r="L54" s="75"/>
      <c r="M54" s="107" t="s">
        <v>215</v>
      </c>
      <c r="N54" s="66" t="s">
        <v>66</v>
      </c>
      <c r="O54" s="79"/>
      <c r="P54" s="149"/>
    </row>
    <row r="55" spans="1:17" s="36" customFormat="1" ht="17.100000000000001" customHeight="1">
      <c r="A55" s="87">
        <v>50</v>
      </c>
      <c r="B55" s="136" t="s">
        <v>219</v>
      </c>
      <c r="C55" s="136" t="s">
        <v>160</v>
      </c>
      <c r="D55" s="136" t="s">
        <v>220</v>
      </c>
      <c r="E55" s="76">
        <v>8</v>
      </c>
      <c r="F55" s="116">
        <v>1</v>
      </c>
      <c r="G55" s="102">
        <v>0</v>
      </c>
      <c r="H55" s="102">
        <v>1</v>
      </c>
      <c r="I55" s="101">
        <v>0</v>
      </c>
      <c r="J55" s="102">
        <v>0</v>
      </c>
      <c r="K55" s="116">
        <f t="shared" si="1"/>
        <v>2</v>
      </c>
      <c r="L55" s="102"/>
      <c r="M55" s="125" t="s">
        <v>317</v>
      </c>
      <c r="N55" s="66" t="s">
        <v>66</v>
      </c>
      <c r="O55" s="79"/>
      <c r="P55" s="148"/>
    </row>
    <row r="56" spans="1:17" s="36" customFormat="1" ht="17.100000000000001" customHeight="1">
      <c r="A56" s="87">
        <v>51</v>
      </c>
      <c r="B56" s="107" t="s">
        <v>224</v>
      </c>
      <c r="C56" s="107" t="s">
        <v>225</v>
      </c>
      <c r="D56" s="107" t="s">
        <v>226</v>
      </c>
      <c r="E56" s="76">
        <v>8</v>
      </c>
      <c r="F56" s="115">
        <v>1</v>
      </c>
      <c r="G56" s="102">
        <v>1</v>
      </c>
      <c r="H56" s="102">
        <v>0</v>
      </c>
      <c r="I56" s="102">
        <v>0</v>
      </c>
      <c r="J56" s="102">
        <v>0</v>
      </c>
      <c r="K56" s="116">
        <f t="shared" si="1"/>
        <v>2</v>
      </c>
      <c r="L56" s="75"/>
      <c r="M56" s="111" t="s">
        <v>218</v>
      </c>
      <c r="N56" s="66" t="s">
        <v>66</v>
      </c>
      <c r="O56" s="79"/>
      <c r="P56" s="137"/>
      <c r="Q56" s="37"/>
    </row>
    <row r="57" spans="1:17" s="36" customFormat="1" ht="17.100000000000001" customHeight="1">
      <c r="A57" s="87">
        <v>52</v>
      </c>
      <c r="B57" s="107" t="s">
        <v>141</v>
      </c>
      <c r="C57" s="107" t="s">
        <v>253</v>
      </c>
      <c r="D57" s="107" t="s">
        <v>55</v>
      </c>
      <c r="E57" s="76">
        <v>8</v>
      </c>
      <c r="F57" s="101">
        <v>0</v>
      </c>
      <c r="G57" s="101">
        <v>2</v>
      </c>
      <c r="H57" s="101">
        <v>0</v>
      </c>
      <c r="I57" s="101">
        <v>0</v>
      </c>
      <c r="J57" s="101">
        <v>0</v>
      </c>
      <c r="K57" s="116">
        <f t="shared" si="1"/>
        <v>2</v>
      </c>
      <c r="L57" s="73"/>
      <c r="M57" s="107" t="s">
        <v>215</v>
      </c>
      <c r="N57" s="66" t="s">
        <v>66</v>
      </c>
      <c r="O57" s="79"/>
      <c r="P57" s="140"/>
    </row>
    <row r="58" spans="1:17" s="36" customFormat="1" ht="17.100000000000001" customHeight="1">
      <c r="A58" s="87">
        <v>53</v>
      </c>
      <c r="B58" s="107" t="s">
        <v>255</v>
      </c>
      <c r="C58" s="107" t="s">
        <v>114</v>
      </c>
      <c r="D58" s="107" t="s">
        <v>256</v>
      </c>
      <c r="E58" s="76">
        <v>8</v>
      </c>
      <c r="F58" s="102">
        <v>1</v>
      </c>
      <c r="G58" s="101">
        <v>1</v>
      </c>
      <c r="H58" s="101">
        <v>0</v>
      </c>
      <c r="I58" s="101">
        <v>0</v>
      </c>
      <c r="J58" s="101">
        <v>0</v>
      </c>
      <c r="K58" s="116">
        <f t="shared" si="1"/>
        <v>2</v>
      </c>
      <c r="L58" s="73"/>
      <c r="M58" s="107" t="s">
        <v>215</v>
      </c>
      <c r="N58" s="66" t="s">
        <v>66</v>
      </c>
      <c r="O58" s="79"/>
      <c r="P58" s="151"/>
    </row>
    <row r="59" spans="1:17" s="36" customFormat="1" ht="17.100000000000001" customHeight="1">
      <c r="A59" s="87">
        <v>54</v>
      </c>
      <c r="B59" s="135" t="s">
        <v>267</v>
      </c>
      <c r="C59" s="107" t="s">
        <v>60</v>
      </c>
      <c r="D59" s="107" t="s">
        <v>25</v>
      </c>
      <c r="E59" s="76">
        <v>8</v>
      </c>
      <c r="F59" s="115">
        <v>1</v>
      </c>
      <c r="G59" s="116">
        <v>0</v>
      </c>
      <c r="H59" s="116">
        <v>0</v>
      </c>
      <c r="I59" s="101">
        <v>0</v>
      </c>
      <c r="J59" s="102">
        <v>1</v>
      </c>
      <c r="K59" s="116">
        <f t="shared" si="1"/>
        <v>2</v>
      </c>
      <c r="L59" s="75"/>
      <c r="M59" s="107" t="s">
        <v>123</v>
      </c>
      <c r="N59" s="66" t="s">
        <v>66</v>
      </c>
      <c r="O59" s="79"/>
      <c r="P59" s="149"/>
    </row>
    <row r="60" spans="1:17" s="36" customFormat="1" ht="17.100000000000001" customHeight="1">
      <c r="A60" s="87">
        <v>55</v>
      </c>
      <c r="B60" s="135" t="s">
        <v>477</v>
      </c>
      <c r="C60" s="107" t="s">
        <v>34</v>
      </c>
      <c r="D60" s="107" t="s">
        <v>166</v>
      </c>
      <c r="E60" s="76">
        <v>8</v>
      </c>
      <c r="F60" s="115">
        <v>1</v>
      </c>
      <c r="G60" s="116">
        <v>0</v>
      </c>
      <c r="H60" s="116">
        <v>0</v>
      </c>
      <c r="I60" s="101">
        <v>0</v>
      </c>
      <c r="J60" s="102">
        <v>1</v>
      </c>
      <c r="K60" s="116">
        <f t="shared" si="1"/>
        <v>2</v>
      </c>
      <c r="L60" s="75"/>
      <c r="M60" s="125" t="s">
        <v>216</v>
      </c>
      <c r="N60" s="66" t="s">
        <v>66</v>
      </c>
      <c r="O60" s="79"/>
      <c r="P60" s="149"/>
    </row>
    <row r="61" spans="1:17" s="36" customFormat="1" ht="17.100000000000001" customHeight="1">
      <c r="A61" s="87">
        <v>56</v>
      </c>
      <c r="B61" s="121" t="s">
        <v>285</v>
      </c>
      <c r="C61" s="121" t="s">
        <v>59</v>
      </c>
      <c r="D61" s="121" t="s">
        <v>226</v>
      </c>
      <c r="E61" s="76">
        <v>8</v>
      </c>
      <c r="F61" s="115">
        <v>0</v>
      </c>
      <c r="G61" s="102">
        <v>2</v>
      </c>
      <c r="H61" s="102">
        <v>0</v>
      </c>
      <c r="I61" s="101">
        <v>0</v>
      </c>
      <c r="J61" s="102">
        <v>0</v>
      </c>
      <c r="K61" s="116">
        <f t="shared" si="1"/>
        <v>2</v>
      </c>
      <c r="L61" s="102"/>
      <c r="M61" s="125" t="s">
        <v>126</v>
      </c>
      <c r="N61" s="125" t="s">
        <v>66</v>
      </c>
      <c r="O61" s="79"/>
      <c r="P61" s="152"/>
    </row>
    <row r="62" spans="1:17" s="36" customFormat="1" ht="17.100000000000001" customHeight="1">
      <c r="A62" s="87">
        <v>57</v>
      </c>
      <c r="B62" s="121" t="s">
        <v>283</v>
      </c>
      <c r="C62" s="121" t="s">
        <v>284</v>
      </c>
      <c r="D62" s="121" t="s">
        <v>54</v>
      </c>
      <c r="E62" s="76">
        <v>8</v>
      </c>
      <c r="F62" s="116">
        <v>0</v>
      </c>
      <c r="G62" s="102">
        <v>1</v>
      </c>
      <c r="H62" s="102">
        <v>0</v>
      </c>
      <c r="I62" s="102">
        <v>0</v>
      </c>
      <c r="J62" s="102">
        <v>0</v>
      </c>
      <c r="K62" s="116">
        <f t="shared" si="1"/>
        <v>1</v>
      </c>
      <c r="L62" s="114"/>
      <c r="M62" s="125" t="s">
        <v>126</v>
      </c>
      <c r="N62" s="125" t="s">
        <v>66</v>
      </c>
      <c r="O62" s="79"/>
      <c r="P62" s="152"/>
    </row>
    <row r="63" spans="1:17" s="80" customFormat="1" ht="17.100000000000001" customHeight="1">
      <c r="A63" s="1" t="s">
        <v>128</v>
      </c>
      <c r="B63" s="43"/>
      <c r="C63" s="56" t="s">
        <v>314</v>
      </c>
      <c r="D63" s="43"/>
      <c r="E63" s="43"/>
      <c r="F63" s="77"/>
      <c r="G63" s="61"/>
      <c r="H63" s="61"/>
      <c r="I63" s="56"/>
      <c r="J63" s="61"/>
      <c r="K63" s="77"/>
      <c r="L63" s="61"/>
      <c r="M63" s="139"/>
      <c r="N63" s="79"/>
      <c r="O63" s="79"/>
      <c r="P63" s="140"/>
      <c r="Q63" s="79"/>
    </row>
    <row r="64" spans="1:17" s="80" customFormat="1" ht="17.100000000000001" customHeight="1">
      <c r="A64" s="1" t="s">
        <v>129</v>
      </c>
      <c r="B64" s="43"/>
      <c r="C64" s="43" t="s">
        <v>313</v>
      </c>
      <c r="D64" s="43"/>
      <c r="E64" s="43"/>
      <c r="F64" s="43"/>
      <c r="G64" s="43"/>
      <c r="H64" s="43"/>
      <c r="I64" s="43"/>
      <c r="J64" s="43"/>
      <c r="K64" s="77"/>
      <c r="L64" s="43"/>
      <c r="M64" s="43"/>
      <c r="N64" s="61"/>
      <c r="O64" s="79"/>
      <c r="P64" s="140"/>
      <c r="Q64" s="79"/>
    </row>
    <row r="65" spans="1:17" s="80" customFormat="1" ht="17.100000000000001" customHeight="1">
      <c r="A65" s="143" t="s">
        <v>124</v>
      </c>
      <c r="B65" s="43"/>
      <c r="C65" s="4" t="s">
        <v>85</v>
      </c>
      <c r="D65" s="43"/>
      <c r="E65" s="62"/>
      <c r="F65" s="43"/>
      <c r="G65" s="43"/>
      <c r="H65" s="43"/>
      <c r="I65" s="43"/>
      <c r="J65" s="43"/>
      <c r="K65" s="77"/>
      <c r="L65" s="43"/>
      <c r="M65" s="43"/>
      <c r="N65" s="61"/>
      <c r="O65" s="79"/>
      <c r="P65" s="140"/>
      <c r="Q65" s="79"/>
    </row>
    <row r="66" spans="1:17" s="80" customFormat="1" ht="17.100000000000001" customHeight="1">
      <c r="A66" s="143" t="s">
        <v>130</v>
      </c>
      <c r="B66" s="82"/>
      <c r="C66" s="82"/>
      <c r="D66" s="82"/>
      <c r="E66" s="62"/>
      <c r="F66" s="43"/>
      <c r="G66" s="43"/>
      <c r="H66" s="43"/>
      <c r="I66" s="43"/>
      <c r="J66" s="43"/>
      <c r="K66" s="77"/>
      <c r="L66" s="78"/>
      <c r="M66" s="43"/>
      <c r="N66" s="61"/>
      <c r="O66" s="79"/>
      <c r="P66" s="140"/>
      <c r="Q66" s="79"/>
    </row>
    <row r="67" spans="1:17" s="80" customFormat="1" ht="17.100000000000001" customHeight="1">
      <c r="A67" s="144"/>
      <c r="B67" s="138"/>
      <c r="C67" s="138"/>
      <c r="D67" s="138"/>
      <c r="E67" s="145"/>
      <c r="F67" s="43"/>
      <c r="G67" s="43"/>
      <c r="H67" s="43"/>
      <c r="I67" s="43"/>
      <c r="J67" s="43"/>
      <c r="K67" s="43"/>
      <c r="L67" s="43"/>
      <c r="M67" s="146"/>
      <c r="N67" s="43"/>
      <c r="O67" s="79"/>
      <c r="P67" s="140"/>
      <c r="Q67" s="79"/>
    </row>
    <row r="68" spans="1:17" s="80" customFormat="1" ht="17.100000000000001" customHeight="1">
      <c r="A68" s="144"/>
      <c r="B68" s="138"/>
      <c r="C68" s="138"/>
      <c r="D68" s="138"/>
      <c r="E68" s="145"/>
      <c r="F68" s="43"/>
      <c r="G68" s="43"/>
      <c r="H68" s="43"/>
      <c r="I68" s="43"/>
      <c r="J68" s="43"/>
      <c r="K68" s="43"/>
      <c r="L68" s="43"/>
      <c r="M68" s="146"/>
      <c r="N68" s="43"/>
      <c r="O68" s="79"/>
      <c r="P68" s="140"/>
    </row>
    <row r="69" spans="1:17" s="80" customFormat="1" ht="17.100000000000001" customHeight="1">
      <c r="A69" s="144"/>
      <c r="B69" s="138"/>
      <c r="C69" s="138"/>
      <c r="D69" s="138"/>
      <c r="E69" s="145"/>
      <c r="F69" s="77"/>
      <c r="G69" s="77"/>
      <c r="H69" s="77"/>
      <c r="I69" s="56"/>
      <c r="J69" s="61"/>
      <c r="K69" s="61"/>
      <c r="L69" s="61"/>
      <c r="M69" s="146"/>
      <c r="N69" s="78"/>
      <c r="O69" s="79"/>
      <c r="P69" s="140"/>
      <c r="Q69" s="79"/>
    </row>
    <row r="70" spans="1:17" s="80" customFormat="1" ht="17.100000000000001" customHeight="1">
      <c r="A70" s="144"/>
      <c r="B70" s="48"/>
      <c r="C70" s="48"/>
      <c r="D70" s="48"/>
      <c r="E70" s="145"/>
      <c r="F70" s="77"/>
      <c r="G70" s="77"/>
      <c r="H70" s="77"/>
      <c r="I70" s="56"/>
      <c r="J70" s="61"/>
      <c r="K70" s="61"/>
      <c r="L70" s="61"/>
      <c r="M70" s="146"/>
      <c r="N70" s="78"/>
      <c r="O70" s="79"/>
      <c r="P70" s="140"/>
      <c r="Q70" s="79"/>
    </row>
    <row r="71" spans="1:17" s="80" customFormat="1" ht="39.950000000000003" customHeight="1">
      <c r="A71" s="51"/>
      <c r="B71" s="43"/>
      <c r="C71" s="43"/>
      <c r="D71" s="43"/>
      <c r="E71" s="43"/>
      <c r="F71" s="77"/>
      <c r="G71" s="61"/>
      <c r="H71" s="61"/>
      <c r="I71" s="56"/>
      <c r="J71" s="61"/>
      <c r="K71" s="61"/>
      <c r="L71" s="61"/>
      <c r="M71" s="77"/>
      <c r="N71" s="61"/>
      <c r="O71" s="79"/>
      <c r="P71" s="140"/>
      <c r="Q71" s="79"/>
    </row>
    <row r="72" spans="1:17" s="80" customFormat="1" ht="39.950000000000003" customHeight="1">
      <c r="A72" s="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77"/>
      <c r="N72" s="43"/>
      <c r="O72" s="61"/>
      <c r="P72" s="43"/>
      <c r="Q72" s="79"/>
    </row>
    <row r="73" spans="1:17" s="80" customFormat="1" ht="39.950000000000003" customHeight="1">
      <c r="A73" s="56"/>
      <c r="B73" s="43"/>
      <c r="C73" s="43"/>
      <c r="D73" s="43"/>
      <c r="E73" s="62"/>
      <c r="F73" s="43"/>
      <c r="G73" s="43"/>
      <c r="H73" s="43"/>
      <c r="I73" s="43"/>
      <c r="J73" s="43"/>
      <c r="K73" s="43"/>
      <c r="L73" s="43"/>
      <c r="M73" s="77"/>
      <c r="N73" s="43"/>
      <c r="O73" s="61"/>
      <c r="P73" s="62"/>
    </row>
    <row r="74" spans="1:17" s="80" customFormat="1" ht="39.950000000000003" customHeight="1">
      <c r="A74" s="56"/>
      <c r="B74" s="82"/>
      <c r="C74" s="82"/>
      <c r="D74" s="82"/>
      <c r="E74" s="62"/>
      <c r="F74" s="43"/>
      <c r="G74" s="43"/>
      <c r="H74" s="43"/>
      <c r="I74" s="43"/>
      <c r="J74" s="43"/>
      <c r="K74" s="43"/>
      <c r="L74" s="43"/>
      <c r="M74" s="77"/>
      <c r="N74" s="78"/>
      <c r="O74" s="61"/>
      <c r="P74" s="62"/>
      <c r="Q74" s="79"/>
    </row>
    <row r="75" spans="1:17" s="80" customFormat="1" ht="39.950000000000003" customHeight="1">
      <c r="A75" s="56"/>
      <c r="B75" s="58"/>
      <c r="C75" s="58"/>
      <c r="D75" s="58"/>
      <c r="E75" s="83"/>
      <c r="F75" s="63"/>
      <c r="G75" s="61"/>
      <c r="H75" s="61"/>
      <c r="I75" s="61"/>
      <c r="J75" s="61"/>
      <c r="K75" s="61"/>
      <c r="L75" s="61"/>
      <c r="M75" s="77"/>
      <c r="N75" s="61"/>
      <c r="O75" s="61"/>
      <c r="P75" s="83"/>
      <c r="Q75" s="79"/>
    </row>
    <row r="76" spans="1:17" s="80" customFormat="1" ht="39.950000000000003" customHeight="1">
      <c r="A76" s="56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77"/>
      <c r="N76" s="43"/>
      <c r="O76" s="61"/>
      <c r="P76" s="60"/>
      <c r="Q76" s="79"/>
    </row>
    <row r="77" spans="1:17" s="80" customFormat="1" ht="39.950000000000003" customHeight="1">
      <c r="A77" s="56"/>
      <c r="B77" s="82"/>
      <c r="C77" s="82"/>
      <c r="D77" s="82"/>
      <c r="E77" s="62"/>
      <c r="F77" s="63"/>
      <c r="G77" s="61"/>
      <c r="H77" s="61"/>
      <c r="I77" s="61"/>
      <c r="J77" s="61"/>
      <c r="K77" s="61"/>
      <c r="L77" s="61"/>
      <c r="M77" s="77"/>
      <c r="N77" s="61"/>
      <c r="O77" s="61"/>
      <c r="P77" s="62"/>
      <c r="Q77" s="79"/>
    </row>
    <row r="78" spans="1:17" s="81" customFormat="1">
      <c r="A78" s="56"/>
      <c r="B78" s="43"/>
      <c r="C78" s="43"/>
      <c r="D78" s="43"/>
      <c r="E78" s="43"/>
      <c r="F78" s="63"/>
      <c r="G78" s="61"/>
      <c r="H78" s="61"/>
      <c r="I78" s="56"/>
      <c r="J78" s="61"/>
      <c r="K78" s="61"/>
      <c r="L78" s="61"/>
      <c r="M78" s="77"/>
      <c r="N78" s="78"/>
      <c r="O78" s="61"/>
      <c r="P78" s="43"/>
      <c r="Q78" s="79"/>
    </row>
    <row r="79" spans="1:17" s="81" customFormat="1">
      <c r="A79" s="56"/>
      <c r="B79" s="43"/>
      <c r="C79" s="43"/>
      <c r="D79" s="43"/>
      <c r="E79" s="43"/>
      <c r="F79" s="77"/>
      <c r="G79" s="61"/>
      <c r="H79" s="61"/>
      <c r="I79" s="61"/>
      <c r="J79" s="61"/>
      <c r="K79" s="61"/>
      <c r="L79" s="61"/>
      <c r="M79" s="77"/>
      <c r="N79" s="61"/>
      <c r="O79" s="61"/>
      <c r="P79" s="43"/>
      <c r="Q79" s="79"/>
    </row>
    <row r="80" spans="1:17" s="81" customFormat="1">
      <c r="A80" s="84"/>
      <c r="B80" s="84"/>
      <c r="C80" s="84"/>
      <c r="D80" s="85"/>
      <c r="E80" s="86"/>
      <c r="F80" s="86"/>
      <c r="G80" s="86"/>
      <c r="H80" s="86"/>
      <c r="I80" s="86"/>
      <c r="J80" s="86"/>
      <c r="K80" s="86"/>
      <c r="L80" s="86"/>
      <c r="M80" s="86"/>
      <c r="N80" s="84"/>
      <c r="O80" s="84"/>
      <c r="P80" s="84"/>
    </row>
    <row r="81" spans="1:16" s="81" customFormat="1">
      <c r="A81" s="84"/>
      <c r="B81" s="84"/>
      <c r="C81" s="84"/>
      <c r="D81" s="85"/>
      <c r="E81" s="86"/>
      <c r="F81" s="86"/>
      <c r="G81" s="86"/>
      <c r="H81" s="86"/>
      <c r="I81" s="86"/>
      <c r="J81" s="86"/>
      <c r="K81" s="86"/>
      <c r="L81" s="86"/>
      <c r="M81" s="86"/>
      <c r="N81" s="84"/>
      <c r="O81" s="84"/>
      <c r="P81" s="84"/>
    </row>
    <row r="82" spans="1:16" s="81" customFormat="1">
      <c r="A82" s="84"/>
      <c r="B82" s="84"/>
      <c r="C82" s="84"/>
      <c r="D82" s="84"/>
      <c r="E82" s="86"/>
      <c r="F82" s="86"/>
      <c r="G82" s="86"/>
      <c r="H82" s="86"/>
      <c r="I82" s="86"/>
      <c r="J82" s="86"/>
      <c r="K82" s="86"/>
      <c r="L82" s="86"/>
      <c r="M82" s="86"/>
      <c r="N82" s="84"/>
      <c r="O82" s="84"/>
      <c r="P82" s="84"/>
    </row>
    <row r="83" spans="1:16" s="81" customFormat="1">
      <c r="A83" s="45"/>
      <c r="B83" s="45"/>
      <c r="C83" s="45"/>
      <c r="D83" s="84"/>
      <c r="E83" s="86"/>
      <c r="F83" s="86"/>
      <c r="G83" s="86"/>
      <c r="H83" s="86"/>
      <c r="I83" s="86"/>
      <c r="J83" s="86"/>
      <c r="K83" s="86"/>
      <c r="L83" s="86"/>
      <c r="M83" s="86"/>
      <c r="N83" s="84"/>
      <c r="O83" s="84"/>
      <c r="P83" s="84"/>
    </row>
    <row r="84" spans="1:16" s="81" customFormat="1">
      <c r="A84" s="45"/>
      <c r="B84" s="45"/>
      <c r="C84" s="45"/>
      <c r="D84" s="84"/>
      <c r="E84" s="86"/>
      <c r="F84" s="86"/>
      <c r="G84" s="86"/>
      <c r="H84" s="86"/>
      <c r="I84" s="86"/>
      <c r="J84" s="86"/>
      <c r="K84" s="86"/>
      <c r="L84" s="86"/>
      <c r="M84" s="86"/>
      <c r="N84" s="84"/>
      <c r="O84" s="84"/>
      <c r="P84" s="84"/>
    </row>
  </sheetData>
  <autoFilter ref="A5:Q62">
    <filterColumn colId="7"/>
    <sortState ref="A6:Q66">
      <sortCondition descending="1" ref="K5:K62"/>
    </sortState>
  </autoFilter>
  <sortState ref="A7:P69">
    <sortCondition ref="A6"/>
  </sortState>
  <mergeCells count="2">
    <mergeCell ref="A4:J4"/>
    <mergeCell ref="A3:N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>
      <selection activeCell="A9" sqref="A9:XFD9"/>
    </sheetView>
  </sheetViews>
  <sheetFormatPr defaultRowHeight="15"/>
  <cols>
    <col min="1" max="1" width="3.7109375" customWidth="1"/>
    <col min="2" max="2" width="14.5703125" customWidth="1"/>
    <col min="3" max="3" width="11.42578125" customWidth="1"/>
    <col min="4" max="4" width="15.85546875" customWidth="1"/>
    <col min="5" max="5" width="5.42578125" customWidth="1"/>
    <col min="6" max="6" width="3" hidden="1" customWidth="1"/>
    <col min="7" max="7" width="3.28515625" hidden="1" customWidth="1"/>
    <col min="8" max="8" width="3.85546875" hidden="1" customWidth="1"/>
    <col min="9" max="9" width="3.7109375" hidden="1" customWidth="1"/>
    <col min="10" max="10" width="4.28515625" hidden="1" customWidth="1"/>
    <col min="11" max="11" width="6.140625" customWidth="1"/>
    <col min="12" max="12" width="15" customWidth="1"/>
    <col min="13" max="13" width="33" customWidth="1"/>
    <col min="14" max="14" width="25.42578125" customWidth="1"/>
  </cols>
  <sheetData>
    <row r="1" spans="1:14" ht="15.75">
      <c r="A1" s="194" t="s">
        <v>485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84"/>
    </row>
    <row r="2" spans="1:14" ht="15.75">
      <c r="A2" s="194" t="s">
        <v>131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84"/>
    </row>
    <row r="3" spans="1:14" ht="63.75">
      <c r="A3" s="40" t="s">
        <v>7</v>
      </c>
      <c r="B3" s="40" t="s">
        <v>0</v>
      </c>
      <c r="C3" s="40" t="s">
        <v>1</v>
      </c>
      <c r="D3" s="40" t="s">
        <v>2</v>
      </c>
      <c r="E3" s="40" t="s">
        <v>3</v>
      </c>
      <c r="F3" s="41" t="s">
        <v>9</v>
      </c>
      <c r="G3" s="41" t="s">
        <v>10</v>
      </c>
      <c r="H3" s="41" t="s">
        <v>11</v>
      </c>
      <c r="I3" s="41" t="s">
        <v>12</v>
      </c>
      <c r="J3" s="42" t="s">
        <v>13</v>
      </c>
      <c r="K3" s="41" t="s">
        <v>8</v>
      </c>
      <c r="L3" s="40" t="s">
        <v>4</v>
      </c>
      <c r="M3" s="41" t="s">
        <v>6</v>
      </c>
      <c r="N3" s="9" t="s">
        <v>5</v>
      </c>
    </row>
    <row r="4" spans="1:14" ht="17.100000000000001" customHeight="1">
      <c r="A4" s="101">
        <v>1</v>
      </c>
      <c r="B4" s="156" t="s">
        <v>331</v>
      </c>
      <c r="C4" s="156" t="s">
        <v>48</v>
      </c>
      <c r="D4" s="156" t="s">
        <v>173</v>
      </c>
      <c r="E4" s="104">
        <v>9</v>
      </c>
      <c r="F4" s="118">
        <v>3</v>
      </c>
      <c r="G4" s="118">
        <v>6</v>
      </c>
      <c r="H4" s="118">
        <v>7</v>
      </c>
      <c r="I4" s="118">
        <v>8</v>
      </c>
      <c r="J4" s="118">
        <v>7</v>
      </c>
      <c r="K4" s="169">
        <f t="shared" ref="K4:K35" si="0">SUM(F4:J4)</f>
        <v>31</v>
      </c>
      <c r="L4" s="159" t="s">
        <v>491</v>
      </c>
      <c r="M4" s="159" t="s">
        <v>65</v>
      </c>
      <c r="N4" s="107" t="s">
        <v>66</v>
      </c>
    </row>
    <row r="5" spans="1:14" ht="17.100000000000001" customHeight="1">
      <c r="A5" s="101">
        <v>2</v>
      </c>
      <c r="B5" s="92" t="s">
        <v>325</v>
      </c>
      <c r="C5" s="92" t="s">
        <v>60</v>
      </c>
      <c r="D5" s="92" t="s">
        <v>68</v>
      </c>
      <c r="E5" s="104">
        <v>9</v>
      </c>
      <c r="F5" s="118">
        <v>3</v>
      </c>
      <c r="G5" s="118">
        <v>6</v>
      </c>
      <c r="H5" s="118">
        <v>6</v>
      </c>
      <c r="I5" s="118">
        <v>8</v>
      </c>
      <c r="J5" s="118">
        <v>5</v>
      </c>
      <c r="K5" s="169">
        <f t="shared" si="0"/>
        <v>28</v>
      </c>
      <c r="L5" s="159" t="s">
        <v>491</v>
      </c>
      <c r="M5" s="88" t="s">
        <v>63</v>
      </c>
      <c r="N5" s="107" t="s">
        <v>66</v>
      </c>
    </row>
    <row r="6" spans="1:14" ht="17.100000000000001" customHeight="1">
      <c r="A6" s="101">
        <v>3</v>
      </c>
      <c r="B6" s="156" t="s">
        <v>343</v>
      </c>
      <c r="C6" s="156" t="s">
        <v>344</v>
      </c>
      <c r="D6" s="156" t="s">
        <v>25</v>
      </c>
      <c r="E6" s="104">
        <v>9</v>
      </c>
      <c r="F6" s="118">
        <v>1</v>
      </c>
      <c r="G6" s="118">
        <v>7</v>
      </c>
      <c r="H6" s="118">
        <v>6</v>
      </c>
      <c r="I6" s="118">
        <v>8</v>
      </c>
      <c r="J6" s="118">
        <v>5</v>
      </c>
      <c r="K6" s="169">
        <f t="shared" si="0"/>
        <v>27</v>
      </c>
      <c r="L6" s="159" t="s">
        <v>491</v>
      </c>
      <c r="M6" s="159" t="s">
        <v>65</v>
      </c>
      <c r="N6" s="107" t="s">
        <v>66</v>
      </c>
    </row>
    <row r="7" spans="1:14" ht="17.100000000000001" customHeight="1">
      <c r="A7" s="101">
        <v>4</v>
      </c>
      <c r="B7" s="111" t="s">
        <v>382</v>
      </c>
      <c r="C7" s="111" t="s">
        <v>160</v>
      </c>
      <c r="D7" s="111" t="s">
        <v>256</v>
      </c>
      <c r="E7" s="104">
        <v>9</v>
      </c>
      <c r="F7" s="118">
        <v>6</v>
      </c>
      <c r="G7" s="118">
        <v>7</v>
      </c>
      <c r="H7" s="118">
        <v>2</v>
      </c>
      <c r="I7" s="118">
        <v>2</v>
      </c>
      <c r="J7" s="118">
        <v>6</v>
      </c>
      <c r="K7" s="169">
        <f t="shared" si="0"/>
        <v>23</v>
      </c>
      <c r="L7" s="159" t="s">
        <v>492</v>
      </c>
      <c r="M7" s="111" t="s">
        <v>316</v>
      </c>
      <c r="N7" s="107" t="s">
        <v>66</v>
      </c>
    </row>
    <row r="8" spans="1:14" ht="17.100000000000001" customHeight="1">
      <c r="A8" s="101">
        <v>5</v>
      </c>
      <c r="B8" s="121" t="s">
        <v>330</v>
      </c>
      <c r="C8" s="121" t="s">
        <v>30</v>
      </c>
      <c r="D8" s="121" t="s">
        <v>22</v>
      </c>
      <c r="E8" s="104">
        <v>9</v>
      </c>
      <c r="F8" s="118">
        <v>4</v>
      </c>
      <c r="G8" s="118">
        <v>5</v>
      </c>
      <c r="H8" s="118">
        <v>4</v>
      </c>
      <c r="I8" s="118">
        <v>2</v>
      </c>
      <c r="J8" s="118">
        <v>6</v>
      </c>
      <c r="K8" s="169">
        <f t="shared" si="0"/>
        <v>21</v>
      </c>
      <c r="L8" s="159" t="s">
        <v>492</v>
      </c>
      <c r="M8" s="125" t="s">
        <v>383</v>
      </c>
      <c r="N8" s="107" t="s">
        <v>66</v>
      </c>
    </row>
    <row r="9" spans="1:14" ht="17.100000000000001" customHeight="1">
      <c r="A9" s="101">
        <v>6</v>
      </c>
      <c r="B9" s="121" t="s">
        <v>482</v>
      </c>
      <c r="C9" s="121" t="s">
        <v>174</v>
      </c>
      <c r="D9" s="121" t="s">
        <v>20</v>
      </c>
      <c r="E9" s="104">
        <v>9</v>
      </c>
      <c r="F9" s="118">
        <v>2</v>
      </c>
      <c r="G9" s="118">
        <v>3</v>
      </c>
      <c r="H9" s="118">
        <v>5</v>
      </c>
      <c r="I9" s="118">
        <v>4</v>
      </c>
      <c r="J9" s="118">
        <v>6</v>
      </c>
      <c r="K9" s="169">
        <f t="shared" si="0"/>
        <v>20</v>
      </c>
      <c r="L9" s="159" t="s">
        <v>492</v>
      </c>
      <c r="M9" s="125" t="s">
        <v>217</v>
      </c>
      <c r="N9" s="107" t="s">
        <v>66</v>
      </c>
    </row>
    <row r="10" spans="1:14" ht="17.100000000000001" customHeight="1">
      <c r="A10" s="101">
        <v>7</v>
      </c>
      <c r="B10" s="111" t="s">
        <v>381</v>
      </c>
      <c r="C10" s="111" t="s">
        <v>73</v>
      </c>
      <c r="D10" s="111" t="s">
        <v>25</v>
      </c>
      <c r="E10" s="104">
        <v>9</v>
      </c>
      <c r="F10" s="118">
        <v>2</v>
      </c>
      <c r="G10" s="118">
        <v>7</v>
      </c>
      <c r="H10" s="118">
        <v>1</v>
      </c>
      <c r="I10" s="118">
        <v>2</v>
      </c>
      <c r="J10" s="118">
        <v>8</v>
      </c>
      <c r="K10" s="169">
        <f t="shared" si="0"/>
        <v>20</v>
      </c>
      <c r="L10" s="159" t="s">
        <v>492</v>
      </c>
      <c r="M10" s="111" t="s">
        <v>316</v>
      </c>
      <c r="N10" s="107" t="s">
        <v>66</v>
      </c>
    </row>
    <row r="11" spans="1:14" ht="17.100000000000001" customHeight="1">
      <c r="A11" s="101">
        <v>8</v>
      </c>
      <c r="B11" s="107" t="s">
        <v>329</v>
      </c>
      <c r="C11" s="107" t="s">
        <v>174</v>
      </c>
      <c r="D11" s="107" t="s">
        <v>28</v>
      </c>
      <c r="E11" s="104">
        <v>9</v>
      </c>
      <c r="F11" s="118">
        <v>1</v>
      </c>
      <c r="G11" s="118">
        <v>5</v>
      </c>
      <c r="H11" s="118">
        <v>1</v>
      </c>
      <c r="I11" s="118">
        <v>8</v>
      </c>
      <c r="J11" s="118">
        <v>4</v>
      </c>
      <c r="K11" s="169">
        <f t="shared" si="0"/>
        <v>19</v>
      </c>
      <c r="L11" s="159" t="s">
        <v>492</v>
      </c>
      <c r="M11" s="88" t="s">
        <v>63</v>
      </c>
      <c r="N11" s="107" t="s">
        <v>66</v>
      </c>
    </row>
    <row r="12" spans="1:14" ht="17.100000000000001" customHeight="1">
      <c r="A12" s="101">
        <v>9</v>
      </c>
      <c r="B12" s="121" t="s">
        <v>356</v>
      </c>
      <c r="C12" s="121" t="s">
        <v>357</v>
      </c>
      <c r="D12" s="121" t="s">
        <v>20</v>
      </c>
      <c r="E12" s="104">
        <v>9</v>
      </c>
      <c r="F12" s="118">
        <v>5</v>
      </c>
      <c r="G12" s="118">
        <v>2</v>
      </c>
      <c r="H12" s="118">
        <v>5</v>
      </c>
      <c r="I12" s="118">
        <v>0</v>
      </c>
      <c r="J12" s="118">
        <v>6</v>
      </c>
      <c r="K12" s="169">
        <f t="shared" si="0"/>
        <v>18</v>
      </c>
      <c r="L12" s="159" t="s">
        <v>492</v>
      </c>
      <c r="M12" s="107" t="s">
        <v>83</v>
      </c>
      <c r="N12" s="107" t="s">
        <v>66</v>
      </c>
    </row>
    <row r="13" spans="1:14" ht="17.100000000000001" customHeight="1">
      <c r="A13" s="101">
        <v>10</v>
      </c>
      <c r="B13" s="107" t="s">
        <v>318</v>
      </c>
      <c r="C13" s="107" t="s">
        <v>142</v>
      </c>
      <c r="D13" s="107" t="s">
        <v>309</v>
      </c>
      <c r="E13" s="104">
        <v>9</v>
      </c>
      <c r="F13" s="172">
        <v>5</v>
      </c>
      <c r="G13" s="172">
        <v>5</v>
      </c>
      <c r="H13" s="172">
        <v>4</v>
      </c>
      <c r="I13" s="172">
        <v>0</v>
      </c>
      <c r="J13" s="172">
        <v>2</v>
      </c>
      <c r="K13" s="169">
        <f t="shared" si="0"/>
        <v>16</v>
      </c>
      <c r="L13" s="159" t="s">
        <v>492</v>
      </c>
      <c r="M13" s="111" t="s">
        <v>218</v>
      </c>
      <c r="N13" s="107" t="s">
        <v>66</v>
      </c>
    </row>
    <row r="14" spans="1:14" ht="17.100000000000001" customHeight="1">
      <c r="A14" s="101">
        <v>11</v>
      </c>
      <c r="B14" s="107" t="s">
        <v>322</v>
      </c>
      <c r="C14" s="111" t="s">
        <v>323</v>
      </c>
      <c r="D14" s="111" t="s">
        <v>195</v>
      </c>
      <c r="E14" s="104">
        <v>9</v>
      </c>
      <c r="F14" s="118">
        <v>2</v>
      </c>
      <c r="G14" s="118">
        <v>6</v>
      </c>
      <c r="H14" s="118">
        <v>4</v>
      </c>
      <c r="I14" s="118">
        <v>0</v>
      </c>
      <c r="J14" s="118">
        <v>4</v>
      </c>
      <c r="K14" s="169">
        <f t="shared" si="0"/>
        <v>16</v>
      </c>
      <c r="L14" s="159" t="s">
        <v>492</v>
      </c>
      <c r="M14" s="111" t="s">
        <v>62</v>
      </c>
      <c r="N14" s="107" t="s">
        <v>66</v>
      </c>
    </row>
    <row r="15" spans="1:14" ht="17.100000000000001" customHeight="1">
      <c r="A15" s="101">
        <v>12</v>
      </c>
      <c r="B15" s="121" t="s">
        <v>364</v>
      </c>
      <c r="C15" s="121" t="s">
        <v>48</v>
      </c>
      <c r="D15" s="121" t="s">
        <v>25</v>
      </c>
      <c r="E15" s="104">
        <v>9</v>
      </c>
      <c r="F15" s="118">
        <v>1</v>
      </c>
      <c r="G15" s="118">
        <v>4</v>
      </c>
      <c r="H15" s="118">
        <v>2</v>
      </c>
      <c r="I15" s="118">
        <v>1</v>
      </c>
      <c r="J15" s="118">
        <v>8</v>
      </c>
      <c r="K15" s="169">
        <f t="shared" si="0"/>
        <v>16</v>
      </c>
      <c r="L15" s="159" t="s">
        <v>492</v>
      </c>
      <c r="M15" s="125" t="s">
        <v>474</v>
      </c>
      <c r="N15" s="107" t="s">
        <v>66</v>
      </c>
    </row>
    <row r="16" spans="1:14" ht="17.100000000000001" customHeight="1">
      <c r="A16" s="101">
        <v>13</v>
      </c>
      <c r="B16" s="92" t="s">
        <v>327</v>
      </c>
      <c r="C16" s="92" t="s">
        <v>202</v>
      </c>
      <c r="D16" s="92" t="s">
        <v>198</v>
      </c>
      <c r="E16" s="104">
        <v>9</v>
      </c>
      <c r="F16" s="118">
        <v>2</v>
      </c>
      <c r="G16" s="118">
        <v>7</v>
      </c>
      <c r="H16" s="118">
        <v>0</v>
      </c>
      <c r="I16" s="118">
        <v>1</v>
      </c>
      <c r="J16" s="118">
        <v>6</v>
      </c>
      <c r="K16" s="169">
        <f t="shared" si="0"/>
        <v>16</v>
      </c>
      <c r="L16" s="159" t="s">
        <v>492</v>
      </c>
      <c r="M16" s="88" t="s">
        <v>63</v>
      </c>
      <c r="N16" s="107" t="s">
        <v>66</v>
      </c>
    </row>
    <row r="17" spans="1:14" ht="17.100000000000001" customHeight="1">
      <c r="A17" s="101">
        <v>14</v>
      </c>
      <c r="B17" s="92" t="s">
        <v>326</v>
      </c>
      <c r="C17" s="92" t="s">
        <v>52</v>
      </c>
      <c r="D17" s="92" t="s">
        <v>25</v>
      </c>
      <c r="E17" s="105">
        <v>9</v>
      </c>
      <c r="F17" s="171">
        <v>0</v>
      </c>
      <c r="G17" s="171">
        <v>8</v>
      </c>
      <c r="H17" s="171">
        <v>1</v>
      </c>
      <c r="I17" s="171">
        <v>1</v>
      </c>
      <c r="J17" s="171">
        <v>4</v>
      </c>
      <c r="K17" s="169">
        <f t="shared" si="0"/>
        <v>14</v>
      </c>
      <c r="L17" s="113"/>
      <c r="M17" s="88" t="s">
        <v>63</v>
      </c>
      <c r="N17" s="107" t="s">
        <v>66</v>
      </c>
    </row>
    <row r="18" spans="1:14" ht="17.100000000000001" customHeight="1">
      <c r="A18" s="101">
        <v>15</v>
      </c>
      <c r="B18" s="107" t="s">
        <v>328</v>
      </c>
      <c r="C18" s="107" t="s">
        <v>49</v>
      </c>
      <c r="D18" s="107" t="s">
        <v>256</v>
      </c>
      <c r="E18" s="104">
        <v>9</v>
      </c>
      <c r="F18" s="118">
        <v>2</v>
      </c>
      <c r="G18" s="118">
        <v>4</v>
      </c>
      <c r="H18" s="118">
        <v>1</v>
      </c>
      <c r="I18" s="118">
        <v>1</v>
      </c>
      <c r="J18" s="118">
        <v>6</v>
      </c>
      <c r="K18" s="169">
        <f t="shared" si="0"/>
        <v>14</v>
      </c>
      <c r="L18" s="113"/>
      <c r="M18" s="88" t="s">
        <v>63</v>
      </c>
      <c r="N18" s="107" t="s">
        <v>66</v>
      </c>
    </row>
    <row r="19" spans="1:14" ht="17.100000000000001" customHeight="1">
      <c r="A19" s="101">
        <v>16</v>
      </c>
      <c r="B19" s="135" t="s">
        <v>358</v>
      </c>
      <c r="C19" s="135" t="s">
        <v>77</v>
      </c>
      <c r="D19" s="135" t="s">
        <v>20</v>
      </c>
      <c r="E19" s="104">
        <v>9</v>
      </c>
      <c r="F19" s="171">
        <v>1</v>
      </c>
      <c r="G19" s="171">
        <v>3</v>
      </c>
      <c r="H19" s="171">
        <v>6</v>
      </c>
      <c r="I19" s="171">
        <v>0</v>
      </c>
      <c r="J19" s="171">
        <v>4</v>
      </c>
      <c r="K19" s="169">
        <f t="shared" si="0"/>
        <v>14</v>
      </c>
      <c r="L19" s="113"/>
      <c r="M19" s="107" t="s">
        <v>123</v>
      </c>
      <c r="N19" s="107" t="s">
        <v>66</v>
      </c>
    </row>
    <row r="20" spans="1:14" ht="17.100000000000001" customHeight="1">
      <c r="A20" s="101">
        <v>17</v>
      </c>
      <c r="B20" s="107" t="s">
        <v>320</v>
      </c>
      <c r="C20" s="88" t="s">
        <v>40</v>
      </c>
      <c r="D20" s="88" t="s">
        <v>37</v>
      </c>
      <c r="E20" s="104">
        <v>9</v>
      </c>
      <c r="F20" s="171">
        <v>0</v>
      </c>
      <c r="G20" s="171">
        <v>6</v>
      </c>
      <c r="H20" s="171">
        <v>0</v>
      </c>
      <c r="I20" s="171">
        <v>1</v>
      </c>
      <c r="J20" s="171">
        <v>6</v>
      </c>
      <c r="K20" s="169">
        <f t="shared" si="0"/>
        <v>13</v>
      </c>
      <c r="L20" s="113"/>
      <c r="M20" s="111" t="s">
        <v>62</v>
      </c>
      <c r="N20" s="107" t="s">
        <v>66</v>
      </c>
    </row>
    <row r="21" spans="1:14" ht="17.100000000000001" customHeight="1">
      <c r="A21" s="101">
        <v>18</v>
      </c>
      <c r="B21" s="121" t="s">
        <v>346</v>
      </c>
      <c r="C21" s="123" t="s">
        <v>160</v>
      </c>
      <c r="D21" s="123" t="s">
        <v>166</v>
      </c>
      <c r="E21" s="104">
        <v>9</v>
      </c>
      <c r="F21" s="171">
        <v>1</v>
      </c>
      <c r="G21" s="171">
        <v>6</v>
      </c>
      <c r="H21" s="171">
        <v>0</v>
      </c>
      <c r="I21" s="171">
        <v>1</v>
      </c>
      <c r="J21" s="171">
        <v>5</v>
      </c>
      <c r="K21" s="169">
        <f t="shared" si="0"/>
        <v>13</v>
      </c>
      <c r="L21" s="113"/>
      <c r="M21" s="126" t="s">
        <v>64</v>
      </c>
      <c r="N21" s="107" t="s">
        <v>66</v>
      </c>
    </row>
    <row r="22" spans="1:14" ht="17.100000000000001" customHeight="1">
      <c r="A22" s="101">
        <v>19</v>
      </c>
      <c r="B22" s="136" t="s">
        <v>347</v>
      </c>
      <c r="C22" s="136" t="s">
        <v>348</v>
      </c>
      <c r="D22" s="136" t="s">
        <v>22</v>
      </c>
      <c r="E22" s="104">
        <v>9</v>
      </c>
      <c r="F22" s="118">
        <v>3</v>
      </c>
      <c r="G22" s="118">
        <v>1</v>
      </c>
      <c r="H22" s="118">
        <v>1</v>
      </c>
      <c r="I22" s="118">
        <v>0</v>
      </c>
      <c r="J22" s="118">
        <v>7</v>
      </c>
      <c r="K22" s="169">
        <f t="shared" si="0"/>
        <v>12</v>
      </c>
      <c r="L22" s="113"/>
      <c r="M22" s="125" t="s">
        <v>82</v>
      </c>
      <c r="N22" s="107" t="s">
        <v>66</v>
      </c>
    </row>
    <row r="23" spans="1:14" ht="17.100000000000001" customHeight="1">
      <c r="A23" s="101">
        <v>20</v>
      </c>
      <c r="B23" s="156" t="s">
        <v>334</v>
      </c>
      <c r="C23" s="156" t="s">
        <v>335</v>
      </c>
      <c r="D23" s="160" t="s">
        <v>336</v>
      </c>
      <c r="E23" s="104">
        <v>9</v>
      </c>
      <c r="F23" s="118">
        <v>3</v>
      </c>
      <c r="G23" s="118">
        <v>2</v>
      </c>
      <c r="H23" s="118">
        <v>1</v>
      </c>
      <c r="I23" s="118">
        <v>1</v>
      </c>
      <c r="J23" s="118">
        <v>4</v>
      </c>
      <c r="K23" s="169">
        <f t="shared" si="0"/>
        <v>11</v>
      </c>
      <c r="L23" s="113"/>
      <c r="M23" s="159" t="s">
        <v>65</v>
      </c>
      <c r="N23" s="107" t="s">
        <v>66</v>
      </c>
    </row>
    <row r="24" spans="1:14" ht="17.100000000000001" customHeight="1">
      <c r="A24" s="101">
        <v>21</v>
      </c>
      <c r="B24" s="156" t="s">
        <v>342</v>
      </c>
      <c r="C24" s="156" t="s">
        <v>67</v>
      </c>
      <c r="D24" s="156" t="s">
        <v>58</v>
      </c>
      <c r="E24" s="104">
        <v>9</v>
      </c>
      <c r="F24" s="169">
        <v>2</v>
      </c>
      <c r="G24" s="170">
        <v>4</v>
      </c>
      <c r="H24" s="170">
        <v>0</v>
      </c>
      <c r="I24" s="170">
        <v>1</v>
      </c>
      <c r="J24" s="170">
        <v>4</v>
      </c>
      <c r="K24" s="169">
        <f t="shared" si="0"/>
        <v>11</v>
      </c>
      <c r="L24" s="113"/>
      <c r="M24" s="159" t="s">
        <v>65</v>
      </c>
      <c r="N24" s="107" t="s">
        <v>66</v>
      </c>
    </row>
    <row r="25" spans="1:14" ht="17.100000000000001" customHeight="1">
      <c r="A25" s="101">
        <v>22</v>
      </c>
      <c r="B25" s="88" t="s">
        <v>377</v>
      </c>
      <c r="C25" s="88" t="s">
        <v>33</v>
      </c>
      <c r="D25" s="88" t="s">
        <v>378</v>
      </c>
      <c r="E25" s="104">
        <v>9</v>
      </c>
      <c r="F25" s="170">
        <v>1</v>
      </c>
      <c r="G25" s="170">
        <v>1</v>
      </c>
      <c r="H25" s="170">
        <v>0</v>
      </c>
      <c r="I25" s="170">
        <v>1</v>
      </c>
      <c r="J25" s="170">
        <v>8</v>
      </c>
      <c r="K25" s="169">
        <f t="shared" si="0"/>
        <v>11</v>
      </c>
      <c r="L25" s="113"/>
      <c r="M25" s="125" t="s">
        <v>475</v>
      </c>
      <c r="N25" s="107" t="s">
        <v>66</v>
      </c>
    </row>
    <row r="26" spans="1:14" ht="17.100000000000001" customHeight="1">
      <c r="A26" s="101">
        <v>23</v>
      </c>
      <c r="B26" s="121" t="s">
        <v>379</v>
      </c>
      <c r="C26" s="121" t="s">
        <v>96</v>
      </c>
      <c r="D26" s="121" t="s">
        <v>18</v>
      </c>
      <c r="E26" s="104">
        <v>9</v>
      </c>
      <c r="F26" s="171">
        <v>1</v>
      </c>
      <c r="G26" s="171">
        <v>0</v>
      </c>
      <c r="H26" s="171">
        <v>4</v>
      </c>
      <c r="I26" s="171">
        <v>0</v>
      </c>
      <c r="J26" s="171">
        <v>6</v>
      </c>
      <c r="K26" s="169">
        <f t="shared" si="0"/>
        <v>11</v>
      </c>
      <c r="L26" s="113"/>
      <c r="M26" s="125" t="s">
        <v>312</v>
      </c>
      <c r="N26" s="107" t="s">
        <v>66</v>
      </c>
    </row>
    <row r="27" spans="1:14" ht="17.100000000000001" customHeight="1">
      <c r="A27" s="101">
        <v>24</v>
      </c>
      <c r="B27" s="156" t="s">
        <v>337</v>
      </c>
      <c r="C27" s="156" t="s">
        <v>338</v>
      </c>
      <c r="D27" s="156" t="s">
        <v>18</v>
      </c>
      <c r="E27" s="104">
        <v>9</v>
      </c>
      <c r="F27" s="118">
        <v>1</v>
      </c>
      <c r="G27" s="118">
        <v>4</v>
      </c>
      <c r="H27" s="118">
        <v>0</v>
      </c>
      <c r="I27" s="118">
        <v>1</v>
      </c>
      <c r="J27" s="118">
        <v>4</v>
      </c>
      <c r="K27" s="169">
        <f t="shared" si="0"/>
        <v>10</v>
      </c>
      <c r="L27" s="113"/>
      <c r="M27" s="159" t="s">
        <v>65</v>
      </c>
      <c r="N27" s="107" t="s">
        <v>66</v>
      </c>
    </row>
    <row r="28" spans="1:14" ht="17.100000000000001" customHeight="1">
      <c r="A28" s="101">
        <v>25</v>
      </c>
      <c r="B28" s="121" t="s">
        <v>380</v>
      </c>
      <c r="C28" s="121" t="s">
        <v>50</v>
      </c>
      <c r="D28" s="121" t="s">
        <v>195</v>
      </c>
      <c r="E28" s="104">
        <v>9</v>
      </c>
      <c r="F28" s="169">
        <v>1</v>
      </c>
      <c r="G28" s="170">
        <v>1</v>
      </c>
      <c r="H28" s="170">
        <v>1</v>
      </c>
      <c r="I28" s="170">
        <v>0</v>
      </c>
      <c r="J28" s="170">
        <v>7</v>
      </c>
      <c r="K28" s="169">
        <f t="shared" si="0"/>
        <v>10</v>
      </c>
      <c r="L28" s="113"/>
      <c r="M28" s="125" t="s">
        <v>312</v>
      </c>
      <c r="N28" s="107" t="s">
        <v>66</v>
      </c>
    </row>
    <row r="29" spans="1:14" ht="17.100000000000001" customHeight="1">
      <c r="A29" s="101">
        <v>26</v>
      </c>
      <c r="B29" s="156" t="s">
        <v>332</v>
      </c>
      <c r="C29" s="156" t="s">
        <v>333</v>
      </c>
      <c r="D29" s="156" t="s">
        <v>22</v>
      </c>
      <c r="E29" s="104">
        <v>9</v>
      </c>
      <c r="F29" s="118">
        <v>1</v>
      </c>
      <c r="G29" s="118">
        <v>1</v>
      </c>
      <c r="H29" s="118">
        <v>0</v>
      </c>
      <c r="I29" s="118">
        <v>1</v>
      </c>
      <c r="J29" s="118">
        <v>6</v>
      </c>
      <c r="K29" s="169">
        <f t="shared" si="0"/>
        <v>9</v>
      </c>
      <c r="L29" s="113"/>
      <c r="M29" s="159" t="s">
        <v>65</v>
      </c>
      <c r="N29" s="107" t="s">
        <v>66</v>
      </c>
    </row>
    <row r="30" spans="1:14" ht="17.100000000000001" customHeight="1">
      <c r="A30" s="101">
        <v>27</v>
      </c>
      <c r="B30" s="156" t="s">
        <v>340</v>
      </c>
      <c r="C30" s="156" t="s">
        <v>21</v>
      </c>
      <c r="D30" s="156" t="s">
        <v>341</v>
      </c>
      <c r="E30" s="104">
        <v>9</v>
      </c>
      <c r="F30" s="105">
        <v>0</v>
      </c>
      <c r="G30" s="104">
        <v>3</v>
      </c>
      <c r="H30" s="104">
        <v>0</v>
      </c>
      <c r="I30" s="105">
        <v>0</v>
      </c>
      <c r="J30" s="171">
        <v>6</v>
      </c>
      <c r="K30" s="169">
        <f t="shared" si="0"/>
        <v>9</v>
      </c>
      <c r="L30" s="113"/>
      <c r="M30" s="159" t="s">
        <v>65</v>
      </c>
      <c r="N30" s="107" t="s">
        <v>66</v>
      </c>
    </row>
    <row r="31" spans="1:14" ht="17.100000000000001" customHeight="1">
      <c r="A31" s="101">
        <v>28</v>
      </c>
      <c r="B31" s="88" t="s">
        <v>351</v>
      </c>
      <c r="C31" s="107" t="s">
        <v>247</v>
      </c>
      <c r="D31" s="88" t="s">
        <v>18</v>
      </c>
      <c r="E31" s="104">
        <v>9</v>
      </c>
      <c r="F31" s="118">
        <v>0</v>
      </c>
      <c r="G31" s="118">
        <v>0</v>
      </c>
      <c r="H31" s="118">
        <v>0</v>
      </c>
      <c r="I31" s="118">
        <v>1</v>
      </c>
      <c r="J31" s="118">
        <v>8</v>
      </c>
      <c r="K31" s="169">
        <f t="shared" si="0"/>
        <v>9</v>
      </c>
      <c r="L31" s="113"/>
      <c r="M31" s="183" t="s">
        <v>87</v>
      </c>
      <c r="N31" s="107" t="s">
        <v>66</v>
      </c>
    </row>
    <row r="32" spans="1:14" ht="17.100000000000001" customHeight="1">
      <c r="A32" s="101">
        <v>29</v>
      </c>
      <c r="B32" s="156" t="s">
        <v>339</v>
      </c>
      <c r="C32" s="156" t="s">
        <v>48</v>
      </c>
      <c r="D32" s="156" t="s">
        <v>37</v>
      </c>
      <c r="E32" s="104">
        <v>9</v>
      </c>
      <c r="F32" s="118">
        <v>0</v>
      </c>
      <c r="G32" s="118">
        <v>2</v>
      </c>
      <c r="H32" s="118">
        <v>0</v>
      </c>
      <c r="I32" s="118">
        <v>0</v>
      </c>
      <c r="J32" s="118">
        <v>6</v>
      </c>
      <c r="K32" s="169">
        <f t="shared" si="0"/>
        <v>8</v>
      </c>
      <c r="L32" s="113"/>
      <c r="M32" s="159" t="s">
        <v>65</v>
      </c>
      <c r="N32" s="107" t="s">
        <v>66</v>
      </c>
    </row>
    <row r="33" spans="1:14" ht="17.100000000000001" customHeight="1">
      <c r="A33" s="101">
        <v>30</v>
      </c>
      <c r="B33" s="107" t="s">
        <v>321</v>
      </c>
      <c r="C33" s="88" t="s">
        <v>21</v>
      </c>
      <c r="D33" s="88" t="s">
        <v>58</v>
      </c>
      <c r="E33" s="104">
        <v>9</v>
      </c>
      <c r="F33" s="169">
        <v>2</v>
      </c>
      <c r="G33" s="169">
        <v>2</v>
      </c>
      <c r="H33" s="169">
        <v>0</v>
      </c>
      <c r="I33" s="169">
        <v>0</v>
      </c>
      <c r="J33" s="169">
        <v>3</v>
      </c>
      <c r="K33" s="169">
        <f t="shared" si="0"/>
        <v>7</v>
      </c>
      <c r="L33" s="113"/>
      <c r="M33" s="111" t="s">
        <v>62</v>
      </c>
      <c r="N33" s="107" t="s">
        <v>66</v>
      </c>
    </row>
    <row r="34" spans="1:14" ht="17.100000000000001" customHeight="1">
      <c r="A34" s="101">
        <v>31</v>
      </c>
      <c r="B34" s="88" t="s">
        <v>349</v>
      </c>
      <c r="C34" s="107" t="s">
        <v>21</v>
      </c>
      <c r="D34" s="88" t="s">
        <v>350</v>
      </c>
      <c r="E34" s="104">
        <v>9</v>
      </c>
      <c r="F34" s="118">
        <v>0</v>
      </c>
      <c r="G34" s="118">
        <v>1</v>
      </c>
      <c r="H34" s="118">
        <v>0</v>
      </c>
      <c r="I34" s="118">
        <v>0</v>
      </c>
      <c r="J34" s="118">
        <v>6</v>
      </c>
      <c r="K34" s="169">
        <f t="shared" si="0"/>
        <v>7</v>
      </c>
      <c r="L34" s="113"/>
      <c r="M34" s="111" t="s">
        <v>87</v>
      </c>
      <c r="N34" s="107" t="s">
        <v>66</v>
      </c>
    </row>
    <row r="35" spans="1:14" ht="17.100000000000001" customHeight="1">
      <c r="A35" s="101">
        <v>32</v>
      </c>
      <c r="B35" s="88" t="s">
        <v>352</v>
      </c>
      <c r="C35" s="107" t="s">
        <v>353</v>
      </c>
      <c r="D35" s="88" t="s">
        <v>37</v>
      </c>
      <c r="E35" s="104">
        <v>9</v>
      </c>
      <c r="F35" s="118">
        <v>0</v>
      </c>
      <c r="G35" s="118">
        <v>1</v>
      </c>
      <c r="H35" s="118">
        <v>0</v>
      </c>
      <c r="I35" s="118">
        <v>0</v>
      </c>
      <c r="J35" s="118">
        <v>6</v>
      </c>
      <c r="K35" s="169">
        <f t="shared" si="0"/>
        <v>7</v>
      </c>
      <c r="L35" s="113"/>
      <c r="M35" s="111" t="s">
        <v>87</v>
      </c>
      <c r="N35" s="107" t="s">
        <v>66</v>
      </c>
    </row>
    <row r="36" spans="1:14" ht="17.100000000000001" customHeight="1">
      <c r="A36" s="101">
        <v>33</v>
      </c>
      <c r="B36" s="121" t="s">
        <v>366</v>
      </c>
      <c r="C36" s="121" t="s">
        <v>49</v>
      </c>
      <c r="D36" s="121" t="s">
        <v>195</v>
      </c>
      <c r="E36" s="104">
        <v>9</v>
      </c>
      <c r="F36" s="169">
        <v>4</v>
      </c>
      <c r="G36" s="169">
        <v>1</v>
      </c>
      <c r="H36" s="170">
        <v>1</v>
      </c>
      <c r="I36" s="170">
        <v>1</v>
      </c>
      <c r="J36" s="170">
        <v>0</v>
      </c>
      <c r="K36" s="169">
        <f t="shared" ref="K36:K53" si="1">SUM(F36:J36)</f>
        <v>7</v>
      </c>
      <c r="L36" s="113"/>
      <c r="M36" s="125" t="s">
        <v>472</v>
      </c>
      <c r="N36" s="107" t="s">
        <v>66</v>
      </c>
    </row>
    <row r="37" spans="1:14" ht="17.100000000000001" customHeight="1">
      <c r="A37" s="101">
        <v>34</v>
      </c>
      <c r="B37" s="121" t="s">
        <v>369</v>
      </c>
      <c r="C37" s="121" t="s">
        <v>370</v>
      </c>
      <c r="D37" s="121" t="s">
        <v>37</v>
      </c>
      <c r="E37" s="104">
        <v>9</v>
      </c>
      <c r="F37" s="118">
        <v>1</v>
      </c>
      <c r="G37" s="118">
        <v>1</v>
      </c>
      <c r="H37" s="118">
        <v>0</v>
      </c>
      <c r="I37" s="118">
        <v>0</v>
      </c>
      <c r="J37" s="118">
        <v>5</v>
      </c>
      <c r="K37" s="169">
        <f t="shared" si="1"/>
        <v>7</v>
      </c>
      <c r="L37" s="113"/>
      <c r="M37" s="125" t="s">
        <v>126</v>
      </c>
      <c r="N37" s="125" t="s">
        <v>66</v>
      </c>
    </row>
    <row r="38" spans="1:14" ht="17.100000000000001" customHeight="1">
      <c r="A38" s="101">
        <v>35</v>
      </c>
      <c r="B38" s="121" t="s">
        <v>373</v>
      </c>
      <c r="C38" s="121" t="s">
        <v>236</v>
      </c>
      <c r="D38" s="121" t="s">
        <v>25</v>
      </c>
      <c r="E38" s="104">
        <v>9</v>
      </c>
      <c r="F38" s="118">
        <v>1</v>
      </c>
      <c r="G38" s="118">
        <v>1</v>
      </c>
      <c r="H38" s="118">
        <v>1</v>
      </c>
      <c r="I38" s="118">
        <v>1</v>
      </c>
      <c r="J38" s="118">
        <v>3</v>
      </c>
      <c r="K38" s="169">
        <f t="shared" si="1"/>
        <v>7</v>
      </c>
      <c r="L38" s="113"/>
      <c r="M38" s="125" t="s">
        <v>89</v>
      </c>
      <c r="N38" s="107" t="s">
        <v>66</v>
      </c>
    </row>
    <row r="39" spans="1:14" ht="17.100000000000001" customHeight="1">
      <c r="A39" s="101">
        <v>36</v>
      </c>
      <c r="B39" s="107" t="s">
        <v>324</v>
      </c>
      <c r="C39" s="111" t="s">
        <v>19</v>
      </c>
      <c r="D39" s="111" t="s">
        <v>195</v>
      </c>
      <c r="E39" s="104">
        <v>9</v>
      </c>
      <c r="F39" s="118">
        <v>1</v>
      </c>
      <c r="G39" s="118">
        <v>1</v>
      </c>
      <c r="H39" s="118">
        <v>1</v>
      </c>
      <c r="I39" s="118">
        <v>1</v>
      </c>
      <c r="J39" s="118">
        <v>2</v>
      </c>
      <c r="K39" s="169">
        <f t="shared" si="1"/>
        <v>6</v>
      </c>
      <c r="L39" s="113"/>
      <c r="M39" s="111" t="s">
        <v>62</v>
      </c>
      <c r="N39" s="107" t="s">
        <v>66</v>
      </c>
    </row>
    <row r="40" spans="1:14" ht="17.100000000000001" customHeight="1">
      <c r="A40" s="101">
        <v>37</v>
      </c>
      <c r="B40" s="121" t="s">
        <v>363</v>
      </c>
      <c r="C40" s="121" t="s">
        <v>160</v>
      </c>
      <c r="D40" s="121" t="s">
        <v>166</v>
      </c>
      <c r="E40" s="104">
        <v>9</v>
      </c>
      <c r="F40" s="118">
        <v>0</v>
      </c>
      <c r="G40" s="118">
        <v>2</v>
      </c>
      <c r="H40" s="118">
        <v>0</v>
      </c>
      <c r="I40" s="118">
        <v>2</v>
      </c>
      <c r="J40" s="118">
        <v>2</v>
      </c>
      <c r="K40" s="169">
        <f t="shared" si="1"/>
        <v>6</v>
      </c>
      <c r="L40" s="113"/>
      <c r="M40" s="125" t="s">
        <v>474</v>
      </c>
      <c r="N40" s="107" t="s">
        <v>66</v>
      </c>
    </row>
    <row r="41" spans="1:14" ht="17.100000000000001" customHeight="1">
      <c r="A41" s="101">
        <v>38</v>
      </c>
      <c r="B41" s="156" t="s">
        <v>345</v>
      </c>
      <c r="C41" s="156" t="s">
        <v>160</v>
      </c>
      <c r="D41" s="156" t="s">
        <v>47</v>
      </c>
      <c r="E41" s="104">
        <v>9</v>
      </c>
      <c r="F41" s="118">
        <v>1</v>
      </c>
      <c r="G41" s="118">
        <v>0</v>
      </c>
      <c r="H41" s="118">
        <v>1</v>
      </c>
      <c r="I41" s="118">
        <v>0</v>
      </c>
      <c r="J41" s="118">
        <v>3</v>
      </c>
      <c r="K41" s="169">
        <f t="shared" si="1"/>
        <v>5</v>
      </c>
      <c r="L41" s="113"/>
      <c r="M41" s="159" t="s">
        <v>65</v>
      </c>
      <c r="N41" s="107" t="s">
        <v>66</v>
      </c>
    </row>
    <row r="42" spans="1:14" ht="17.100000000000001" customHeight="1">
      <c r="A42" s="101">
        <v>39</v>
      </c>
      <c r="B42" s="135" t="s">
        <v>359</v>
      </c>
      <c r="C42" s="135" t="s">
        <v>360</v>
      </c>
      <c r="D42" s="135" t="s">
        <v>361</v>
      </c>
      <c r="E42" s="104">
        <v>9</v>
      </c>
      <c r="F42" s="169">
        <v>1</v>
      </c>
      <c r="G42" s="170">
        <v>4</v>
      </c>
      <c r="H42" s="170">
        <v>0</v>
      </c>
      <c r="I42" s="170">
        <v>0</v>
      </c>
      <c r="J42" s="170">
        <v>0</v>
      </c>
      <c r="K42" s="169">
        <f t="shared" si="1"/>
        <v>5</v>
      </c>
      <c r="L42" s="113"/>
      <c r="M42" s="107" t="s">
        <v>123</v>
      </c>
      <c r="N42" s="107" t="s">
        <v>66</v>
      </c>
    </row>
    <row r="43" spans="1:14" ht="17.100000000000001" customHeight="1">
      <c r="A43" s="101">
        <v>40</v>
      </c>
      <c r="B43" s="121" t="s">
        <v>97</v>
      </c>
      <c r="C43" s="121" t="s">
        <v>84</v>
      </c>
      <c r="D43" s="121" t="s">
        <v>367</v>
      </c>
      <c r="E43" s="104">
        <v>9</v>
      </c>
      <c r="F43" s="171">
        <v>1</v>
      </c>
      <c r="G43" s="171">
        <v>1</v>
      </c>
      <c r="H43" s="171">
        <v>0</v>
      </c>
      <c r="I43" s="171">
        <v>0</v>
      </c>
      <c r="J43" s="171">
        <v>3</v>
      </c>
      <c r="K43" s="169">
        <f t="shared" si="1"/>
        <v>5</v>
      </c>
      <c r="L43" s="113"/>
      <c r="M43" s="125" t="s">
        <v>472</v>
      </c>
      <c r="N43" s="107" t="s">
        <v>66</v>
      </c>
    </row>
    <row r="44" spans="1:14" ht="17.100000000000001" customHeight="1">
      <c r="A44" s="101">
        <v>41</v>
      </c>
      <c r="B44" s="121" t="s">
        <v>376</v>
      </c>
      <c r="C44" s="121" t="s">
        <v>48</v>
      </c>
      <c r="D44" s="121" t="s">
        <v>37</v>
      </c>
      <c r="E44" s="104">
        <v>9</v>
      </c>
      <c r="F44" s="118">
        <v>0</v>
      </c>
      <c r="G44" s="118">
        <v>0</v>
      </c>
      <c r="H44" s="118">
        <v>0</v>
      </c>
      <c r="I44" s="118">
        <v>1</v>
      </c>
      <c r="J44" s="118">
        <v>4</v>
      </c>
      <c r="K44" s="169">
        <f t="shared" si="1"/>
        <v>5</v>
      </c>
      <c r="L44" s="113"/>
      <c r="M44" s="125" t="s">
        <v>89</v>
      </c>
      <c r="N44" s="107" t="s">
        <v>66</v>
      </c>
    </row>
    <row r="45" spans="1:14" ht="17.100000000000001" customHeight="1">
      <c r="A45" s="101">
        <v>42</v>
      </c>
      <c r="B45" s="121" t="s">
        <v>365</v>
      </c>
      <c r="C45" s="121" t="s">
        <v>39</v>
      </c>
      <c r="D45" s="121" t="s">
        <v>54</v>
      </c>
      <c r="E45" s="104">
        <v>9</v>
      </c>
      <c r="F45" s="118">
        <v>4</v>
      </c>
      <c r="G45" s="118">
        <v>0</v>
      </c>
      <c r="H45" s="118">
        <v>0</v>
      </c>
      <c r="I45" s="118">
        <v>0</v>
      </c>
      <c r="J45" s="118">
        <v>0</v>
      </c>
      <c r="K45" s="169">
        <f t="shared" si="1"/>
        <v>4</v>
      </c>
      <c r="L45" s="113"/>
      <c r="M45" s="125" t="s">
        <v>472</v>
      </c>
      <c r="N45" s="107" t="s">
        <v>66</v>
      </c>
    </row>
    <row r="46" spans="1:14" ht="17.100000000000001" customHeight="1">
      <c r="A46" s="101">
        <v>43</v>
      </c>
      <c r="B46" s="88" t="s">
        <v>354</v>
      </c>
      <c r="C46" s="107" t="s">
        <v>50</v>
      </c>
      <c r="D46" s="88" t="s">
        <v>20</v>
      </c>
      <c r="E46" s="104">
        <v>9</v>
      </c>
      <c r="F46" s="118">
        <v>3</v>
      </c>
      <c r="G46" s="118">
        <v>0</v>
      </c>
      <c r="H46" s="118">
        <v>0</v>
      </c>
      <c r="I46" s="118">
        <v>0</v>
      </c>
      <c r="J46" s="118">
        <v>0</v>
      </c>
      <c r="K46" s="169">
        <f t="shared" si="1"/>
        <v>3</v>
      </c>
      <c r="L46" s="113"/>
      <c r="M46" s="111" t="s">
        <v>87</v>
      </c>
      <c r="N46" s="107" t="s">
        <v>66</v>
      </c>
    </row>
    <row r="47" spans="1:14" ht="17.100000000000001" customHeight="1">
      <c r="A47" s="101">
        <v>44</v>
      </c>
      <c r="B47" s="107" t="s">
        <v>355</v>
      </c>
      <c r="C47" s="107" t="s">
        <v>142</v>
      </c>
      <c r="D47" s="88" t="s">
        <v>20</v>
      </c>
      <c r="E47" s="104">
        <v>9</v>
      </c>
      <c r="F47" s="118">
        <v>0</v>
      </c>
      <c r="G47" s="118">
        <v>1</v>
      </c>
      <c r="H47" s="118">
        <v>0</v>
      </c>
      <c r="I47" s="118">
        <v>2</v>
      </c>
      <c r="J47" s="118">
        <v>0</v>
      </c>
      <c r="K47" s="169">
        <f t="shared" si="1"/>
        <v>3</v>
      </c>
      <c r="L47" s="113"/>
      <c r="M47" s="111" t="s">
        <v>87</v>
      </c>
      <c r="N47" s="107" t="s">
        <v>66</v>
      </c>
    </row>
    <row r="48" spans="1:14" ht="17.100000000000001" customHeight="1">
      <c r="A48" s="101">
        <v>45</v>
      </c>
      <c r="B48" s="121" t="s">
        <v>368</v>
      </c>
      <c r="C48" s="121" t="s">
        <v>160</v>
      </c>
      <c r="D48" s="121" t="s">
        <v>296</v>
      </c>
      <c r="E48" s="104">
        <v>9</v>
      </c>
      <c r="F48" s="171">
        <v>0</v>
      </c>
      <c r="G48" s="169">
        <v>1</v>
      </c>
      <c r="H48" s="104">
        <v>2</v>
      </c>
      <c r="I48" s="105">
        <v>0</v>
      </c>
      <c r="J48" s="104">
        <v>0</v>
      </c>
      <c r="K48" s="169">
        <f t="shared" si="1"/>
        <v>3</v>
      </c>
      <c r="L48" s="113"/>
      <c r="M48" s="125" t="s">
        <v>126</v>
      </c>
      <c r="N48" s="125" t="s">
        <v>66</v>
      </c>
    </row>
    <row r="49" spans="1:14" ht="17.100000000000001" customHeight="1">
      <c r="A49" s="101">
        <v>46</v>
      </c>
      <c r="B49" s="121" t="s">
        <v>375</v>
      </c>
      <c r="C49" s="121" t="s">
        <v>153</v>
      </c>
      <c r="D49" s="121" t="s">
        <v>20</v>
      </c>
      <c r="E49" s="104">
        <v>9</v>
      </c>
      <c r="F49" s="118">
        <v>2</v>
      </c>
      <c r="G49" s="118">
        <v>1</v>
      </c>
      <c r="H49" s="118">
        <v>0</v>
      </c>
      <c r="I49" s="118">
        <v>0</v>
      </c>
      <c r="J49" s="118">
        <v>0</v>
      </c>
      <c r="K49" s="169">
        <f t="shared" si="1"/>
        <v>3</v>
      </c>
      <c r="L49" s="113"/>
      <c r="M49" s="125" t="s">
        <v>89</v>
      </c>
      <c r="N49" s="107" t="s">
        <v>66</v>
      </c>
    </row>
    <row r="50" spans="1:14" ht="17.100000000000001" customHeight="1">
      <c r="A50" s="101">
        <v>47</v>
      </c>
      <c r="B50" s="107" t="s">
        <v>319</v>
      </c>
      <c r="C50" s="107" t="s">
        <v>24</v>
      </c>
      <c r="D50" s="107" t="s">
        <v>28</v>
      </c>
      <c r="E50" s="104">
        <v>9</v>
      </c>
      <c r="F50" s="118">
        <v>0</v>
      </c>
      <c r="G50" s="118">
        <v>2</v>
      </c>
      <c r="H50" s="118">
        <v>0</v>
      </c>
      <c r="I50" s="118">
        <v>0</v>
      </c>
      <c r="J50" s="118">
        <v>0</v>
      </c>
      <c r="K50" s="169">
        <f t="shared" si="1"/>
        <v>2</v>
      </c>
      <c r="L50" s="113"/>
      <c r="M50" s="111" t="s">
        <v>218</v>
      </c>
      <c r="N50" s="107" t="s">
        <v>66</v>
      </c>
    </row>
    <row r="51" spans="1:14" ht="17.100000000000001" customHeight="1">
      <c r="A51" s="101">
        <v>48</v>
      </c>
      <c r="B51" s="135" t="s">
        <v>362</v>
      </c>
      <c r="C51" s="135" t="s">
        <v>227</v>
      </c>
      <c r="D51" s="135" t="s">
        <v>195</v>
      </c>
      <c r="E51" s="104">
        <v>9</v>
      </c>
      <c r="F51" s="118">
        <v>0</v>
      </c>
      <c r="G51" s="118">
        <v>2</v>
      </c>
      <c r="H51" s="118">
        <v>0</v>
      </c>
      <c r="I51" s="118">
        <v>0</v>
      </c>
      <c r="J51" s="118">
        <v>0</v>
      </c>
      <c r="K51" s="169">
        <f t="shared" si="1"/>
        <v>2</v>
      </c>
      <c r="L51" s="113"/>
      <c r="M51" s="107" t="s">
        <v>123</v>
      </c>
      <c r="N51" s="107" t="s">
        <v>66</v>
      </c>
    </row>
    <row r="52" spans="1:14" ht="17.100000000000001" customHeight="1">
      <c r="A52" s="101">
        <v>49</v>
      </c>
      <c r="B52" s="121" t="s">
        <v>371</v>
      </c>
      <c r="C52" s="121" t="s">
        <v>33</v>
      </c>
      <c r="D52" s="121" t="s">
        <v>372</v>
      </c>
      <c r="E52" s="104">
        <v>9</v>
      </c>
      <c r="F52" s="172">
        <v>0</v>
      </c>
      <c r="G52" s="172">
        <v>1</v>
      </c>
      <c r="H52" s="172">
        <v>0</v>
      </c>
      <c r="I52" s="172">
        <v>0</v>
      </c>
      <c r="J52" s="172">
        <v>0</v>
      </c>
      <c r="K52" s="169">
        <f t="shared" si="1"/>
        <v>1</v>
      </c>
      <c r="L52" s="113"/>
      <c r="M52" s="125" t="s">
        <v>89</v>
      </c>
      <c r="N52" s="125" t="s">
        <v>66</v>
      </c>
    </row>
    <row r="53" spans="1:14" ht="17.100000000000001" customHeight="1">
      <c r="A53" s="101">
        <v>50</v>
      </c>
      <c r="B53" s="121" t="s">
        <v>374</v>
      </c>
      <c r="C53" s="121" t="s">
        <v>33</v>
      </c>
      <c r="D53" s="121" t="s">
        <v>27</v>
      </c>
      <c r="E53" s="104">
        <v>9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69">
        <f t="shared" si="1"/>
        <v>0</v>
      </c>
      <c r="L53" s="113"/>
      <c r="M53" s="125" t="s">
        <v>89</v>
      </c>
      <c r="N53" s="107" t="s">
        <v>66</v>
      </c>
    </row>
    <row r="54" spans="1:14" ht="15.75">
      <c r="B54" s="1" t="s">
        <v>16</v>
      </c>
      <c r="C54" s="84"/>
      <c r="D54" s="144" t="s">
        <v>314</v>
      </c>
    </row>
    <row r="55" spans="1:14" ht="15.75">
      <c r="A55" t="s">
        <v>125</v>
      </c>
      <c r="B55" s="1" t="s">
        <v>15</v>
      </c>
      <c r="C55" s="84"/>
      <c r="D55" s="141" t="s">
        <v>86</v>
      </c>
    </row>
    <row r="56" spans="1:14" ht="15.75">
      <c r="C56" s="84"/>
      <c r="D56" s="141" t="s">
        <v>480</v>
      </c>
    </row>
  </sheetData>
  <autoFilter ref="A3:N56">
    <filterColumn colId="13"/>
    <sortState ref="A4:N56">
      <sortCondition descending="1" ref="K3:K56"/>
    </sortState>
  </autoFilter>
  <mergeCells count="2">
    <mergeCell ref="A1:M1"/>
    <mergeCell ref="A2:M2"/>
  </mergeCells>
  <pageMargins left="0.70866141732283472" right="0.32" top="0.74803149606299213" bottom="0.74803149606299213" header="0.31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view="pageBreakPreview" zoomScaleNormal="80" zoomScaleSheetLayoutView="100" workbookViewId="0">
      <selection activeCell="N45" sqref="N45"/>
    </sheetView>
  </sheetViews>
  <sheetFormatPr defaultColWidth="9.140625" defaultRowHeight="12.75"/>
  <cols>
    <col min="1" max="1" width="5.140625" style="13" customWidth="1"/>
    <col min="2" max="2" width="18.5703125" style="13" customWidth="1"/>
    <col min="3" max="3" width="19.140625" style="13" customWidth="1"/>
    <col min="4" max="4" width="24.42578125" style="13" customWidth="1"/>
    <col min="5" max="5" width="8" style="13" customWidth="1"/>
    <col min="6" max="6" width="3.42578125" style="13" hidden="1" customWidth="1"/>
    <col min="7" max="7" width="3" style="13" hidden="1" customWidth="1"/>
    <col min="8" max="8" width="3.28515625" style="13" hidden="1" customWidth="1"/>
    <col min="9" max="10" width="3.140625" style="13" hidden="1" customWidth="1"/>
    <col min="11" max="11" width="9.140625" style="13" customWidth="1"/>
    <col min="12" max="12" width="19" style="13" customWidth="1"/>
    <col min="13" max="13" width="40.42578125" style="13" customWidth="1"/>
    <col min="14" max="14" width="44.140625" style="13" customWidth="1"/>
    <col min="15" max="16384" width="9.140625" style="13"/>
  </cols>
  <sheetData>
    <row r="1" spans="1:14" ht="15.75">
      <c r="A1" s="194" t="s">
        <v>483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2"/>
    </row>
    <row r="2" spans="1:14" ht="15.75">
      <c r="A2" s="194" t="s">
        <v>132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5"/>
    </row>
    <row r="3" spans="1:14" ht="15.75">
      <c r="A3" s="193" t="s">
        <v>127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4"/>
    </row>
    <row r="4" spans="1:14" ht="63.75">
      <c r="A4" s="8" t="s">
        <v>7</v>
      </c>
      <c r="B4" s="8" t="s">
        <v>0</v>
      </c>
      <c r="C4" s="8" t="s">
        <v>1</v>
      </c>
      <c r="D4" s="8" t="s">
        <v>2</v>
      </c>
      <c r="E4" s="8" t="s">
        <v>3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8</v>
      </c>
      <c r="L4" s="8" t="s">
        <v>4</v>
      </c>
      <c r="M4" s="9" t="s">
        <v>6</v>
      </c>
      <c r="N4" s="9" t="s">
        <v>5</v>
      </c>
    </row>
    <row r="5" spans="1:14" ht="17.100000000000001" customHeight="1">
      <c r="A5" s="88">
        <v>1</v>
      </c>
      <c r="B5" s="121" t="s">
        <v>110</v>
      </c>
      <c r="C5" s="123" t="s">
        <v>59</v>
      </c>
      <c r="D5" s="123" t="s">
        <v>43</v>
      </c>
      <c r="E5" s="94">
        <v>10</v>
      </c>
      <c r="F5" s="90">
        <v>5</v>
      </c>
      <c r="G5" s="91">
        <v>8</v>
      </c>
      <c r="H5" s="91">
        <v>8</v>
      </c>
      <c r="I5" s="91">
        <v>3</v>
      </c>
      <c r="J5" s="91">
        <v>3</v>
      </c>
      <c r="K5" s="90">
        <f t="shared" ref="K5:K36" si="0">SUM(F5:J5)</f>
        <v>27</v>
      </c>
      <c r="L5" s="117" t="s">
        <v>491</v>
      </c>
      <c r="M5" s="123" t="s">
        <v>64</v>
      </c>
      <c r="N5" s="118" t="s">
        <v>66</v>
      </c>
    </row>
    <row r="6" spans="1:14" s="33" customFormat="1" ht="17.100000000000001" customHeight="1">
      <c r="A6" s="88">
        <v>2</v>
      </c>
      <c r="B6" s="121" t="s">
        <v>100</v>
      </c>
      <c r="C6" s="121" t="s">
        <v>34</v>
      </c>
      <c r="D6" s="121" t="s">
        <v>101</v>
      </c>
      <c r="E6" s="94">
        <v>10</v>
      </c>
      <c r="F6" s="90">
        <v>5</v>
      </c>
      <c r="G6" s="134">
        <v>8</v>
      </c>
      <c r="H6" s="91">
        <v>8</v>
      </c>
      <c r="I6" s="134">
        <v>1</v>
      </c>
      <c r="J6" s="134">
        <v>0</v>
      </c>
      <c r="K6" s="90">
        <f t="shared" si="0"/>
        <v>22</v>
      </c>
      <c r="L6" s="117" t="s">
        <v>491</v>
      </c>
      <c r="M6" s="125" t="s">
        <v>65</v>
      </c>
      <c r="N6" s="118" t="s">
        <v>66</v>
      </c>
    </row>
    <row r="7" spans="1:14" s="33" customFormat="1" ht="17.100000000000001" customHeight="1">
      <c r="A7" s="88">
        <v>3</v>
      </c>
      <c r="B7" s="174" t="s">
        <v>416</v>
      </c>
      <c r="C7" s="174" t="s">
        <v>227</v>
      </c>
      <c r="D7" s="174" t="s">
        <v>166</v>
      </c>
      <c r="E7" s="94">
        <v>10</v>
      </c>
      <c r="F7" s="162">
        <v>2</v>
      </c>
      <c r="G7" s="163">
        <v>6</v>
      </c>
      <c r="H7" s="163">
        <v>4</v>
      </c>
      <c r="I7" s="163">
        <v>4</v>
      </c>
      <c r="J7" s="163">
        <v>5</v>
      </c>
      <c r="K7" s="90">
        <f t="shared" si="0"/>
        <v>21</v>
      </c>
      <c r="L7" s="117" t="s">
        <v>491</v>
      </c>
      <c r="M7" s="125" t="s">
        <v>418</v>
      </c>
      <c r="N7" s="118" t="s">
        <v>66</v>
      </c>
    </row>
    <row r="8" spans="1:14" s="33" customFormat="1" ht="17.100000000000001" customHeight="1">
      <c r="A8" s="88">
        <v>4</v>
      </c>
      <c r="B8" s="121" t="s">
        <v>119</v>
      </c>
      <c r="C8" s="121" t="s">
        <v>61</v>
      </c>
      <c r="D8" s="121" t="s">
        <v>57</v>
      </c>
      <c r="E8" s="94">
        <v>10</v>
      </c>
      <c r="F8" s="91">
        <v>0</v>
      </c>
      <c r="G8" s="91">
        <v>7</v>
      </c>
      <c r="H8" s="91">
        <v>2</v>
      </c>
      <c r="I8" s="91">
        <v>2</v>
      </c>
      <c r="J8" s="91">
        <v>6</v>
      </c>
      <c r="K8" s="90">
        <f t="shared" si="0"/>
        <v>17</v>
      </c>
      <c r="L8" s="117" t="s">
        <v>492</v>
      </c>
      <c r="M8" s="125" t="s">
        <v>121</v>
      </c>
      <c r="N8" s="118" t="s">
        <v>66</v>
      </c>
    </row>
    <row r="9" spans="1:14" s="33" customFormat="1" ht="17.100000000000001" customHeight="1">
      <c r="A9" s="88">
        <v>5</v>
      </c>
      <c r="B9" s="111" t="s">
        <v>97</v>
      </c>
      <c r="C9" s="111" t="s">
        <v>60</v>
      </c>
      <c r="D9" s="111" t="s">
        <v>37</v>
      </c>
      <c r="E9" s="94">
        <v>10</v>
      </c>
      <c r="F9" s="90">
        <v>4</v>
      </c>
      <c r="G9" s="91">
        <v>1</v>
      </c>
      <c r="H9" s="91">
        <v>8</v>
      </c>
      <c r="I9" s="90">
        <v>1</v>
      </c>
      <c r="J9" s="90">
        <v>2</v>
      </c>
      <c r="K9" s="90">
        <f t="shared" si="0"/>
        <v>16</v>
      </c>
      <c r="L9" s="117" t="s">
        <v>492</v>
      </c>
      <c r="M9" s="111" t="s">
        <v>63</v>
      </c>
      <c r="N9" s="118" t="s">
        <v>66</v>
      </c>
    </row>
    <row r="10" spans="1:14" s="33" customFormat="1" ht="17.100000000000001" customHeight="1">
      <c r="A10" s="88">
        <v>6</v>
      </c>
      <c r="B10" s="121" t="s">
        <v>105</v>
      </c>
      <c r="C10" s="121" t="s">
        <v>21</v>
      </c>
      <c r="D10" s="121" t="s">
        <v>22</v>
      </c>
      <c r="E10" s="94">
        <v>10</v>
      </c>
      <c r="F10" s="90">
        <v>2</v>
      </c>
      <c r="G10" s="91">
        <v>8</v>
      </c>
      <c r="H10" s="91">
        <v>3</v>
      </c>
      <c r="I10" s="91">
        <v>1</v>
      </c>
      <c r="J10" s="91">
        <v>1</v>
      </c>
      <c r="K10" s="90">
        <f t="shared" si="0"/>
        <v>15</v>
      </c>
      <c r="L10" s="117"/>
      <c r="M10" s="125" t="s">
        <v>65</v>
      </c>
      <c r="N10" s="118" t="s">
        <v>66</v>
      </c>
    </row>
    <row r="11" spans="1:14" s="33" customFormat="1" ht="17.100000000000001" customHeight="1">
      <c r="A11" s="88">
        <v>7</v>
      </c>
      <c r="B11" s="131" t="s">
        <v>115</v>
      </c>
      <c r="C11" s="131" t="s">
        <v>73</v>
      </c>
      <c r="D11" s="131" t="s">
        <v>37</v>
      </c>
      <c r="E11" s="94">
        <v>10</v>
      </c>
      <c r="F11" s="90">
        <v>2</v>
      </c>
      <c r="G11" s="91">
        <v>8</v>
      </c>
      <c r="H11" s="91">
        <v>1</v>
      </c>
      <c r="I11" s="91">
        <v>3</v>
      </c>
      <c r="J11" s="91">
        <v>1</v>
      </c>
      <c r="K11" s="90">
        <f t="shared" si="0"/>
        <v>15</v>
      </c>
      <c r="L11" s="117"/>
      <c r="M11" s="111" t="s">
        <v>316</v>
      </c>
      <c r="N11" s="118" t="s">
        <v>66</v>
      </c>
    </row>
    <row r="12" spans="1:14" s="33" customFormat="1" ht="17.100000000000001" customHeight="1">
      <c r="A12" s="88">
        <v>8</v>
      </c>
      <c r="B12" s="111" t="s">
        <v>94</v>
      </c>
      <c r="C12" s="111" t="s">
        <v>35</v>
      </c>
      <c r="D12" s="111" t="s">
        <v>37</v>
      </c>
      <c r="E12" s="94">
        <v>10</v>
      </c>
      <c r="F12" s="133">
        <v>0</v>
      </c>
      <c r="G12" s="134">
        <v>8</v>
      </c>
      <c r="H12" s="91">
        <v>1</v>
      </c>
      <c r="I12" s="134">
        <v>2</v>
      </c>
      <c r="J12" s="134">
        <v>2</v>
      </c>
      <c r="K12" s="90">
        <f t="shared" si="0"/>
        <v>13</v>
      </c>
      <c r="L12" s="134"/>
      <c r="M12" s="111" t="s">
        <v>63</v>
      </c>
      <c r="N12" s="118" t="s">
        <v>66</v>
      </c>
    </row>
    <row r="13" spans="1:14" s="33" customFormat="1" ht="17.100000000000001" customHeight="1">
      <c r="A13" s="88">
        <v>9</v>
      </c>
      <c r="B13" s="121" t="s">
        <v>106</v>
      </c>
      <c r="C13" s="121" t="s">
        <v>84</v>
      </c>
      <c r="D13" s="121" t="s">
        <v>37</v>
      </c>
      <c r="E13" s="94">
        <v>10</v>
      </c>
      <c r="F13" s="133">
        <v>3</v>
      </c>
      <c r="G13" s="134">
        <v>4</v>
      </c>
      <c r="H13" s="91">
        <v>2</v>
      </c>
      <c r="I13" s="134">
        <v>1</v>
      </c>
      <c r="J13" s="134">
        <v>3</v>
      </c>
      <c r="K13" s="90">
        <f t="shared" si="0"/>
        <v>13</v>
      </c>
      <c r="L13" s="134"/>
      <c r="M13" s="125" t="s">
        <v>65</v>
      </c>
      <c r="N13" s="118" t="s">
        <v>66</v>
      </c>
    </row>
    <row r="14" spans="1:14" s="33" customFormat="1" ht="17.100000000000001" customHeight="1">
      <c r="A14" s="88">
        <v>10</v>
      </c>
      <c r="B14" s="121" t="s">
        <v>107</v>
      </c>
      <c r="C14" s="121" t="s">
        <v>39</v>
      </c>
      <c r="D14" s="121" t="s">
        <v>54</v>
      </c>
      <c r="E14" s="94">
        <v>10</v>
      </c>
      <c r="F14" s="88">
        <v>1</v>
      </c>
      <c r="G14" s="88">
        <v>8</v>
      </c>
      <c r="H14" s="88">
        <v>3</v>
      </c>
      <c r="I14" s="88">
        <v>0</v>
      </c>
      <c r="J14" s="88">
        <v>1</v>
      </c>
      <c r="K14" s="90">
        <f t="shared" si="0"/>
        <v>13</v>
      </c>
      <c r="L14" s="117"/>
      <c r="M14" s="125" t="s">
        <v>65</v>
      </c>
      <c r="N14" s="118" t="s">
        <v>66</v>
      </c>
    </row>
    <row r="15" spans="1:14" s="33" customFormat="1" ht="17.100000000000001" customHeight="1">
      <c r="A15" s="88">
        <v>11</v>
      </c>
      <c r="B15" s="71" t="s">
        <v>415</v>
      </c>
      <c r="C15" s="71" t="s">
        <v>39</v>
      </c>
      <c r="D15" s="71" t="s">
        <v>28</v>
      </c>
      <c r="E15" s="94">
        <v>10</v>
      </c>
      <c r="F15" s="90">
        <v>3</v>
      </c>
      <c r="G15" s="134">
        <v>3</v>
      </c>
      <c r="H15" s="91">
        <v>2</v>
      </c>
      <c r="I15" s="134">
        <v>4</v>
      </c>
      <c r="J15" s="134">
        <v>1</v>
      </c>
      <c r="K15" s="90">
        <f t="shared" si="0"/>
        <v>13</v>
      </c>
      <c r="L15" s="134"/>
      <c r="M15" s="125" t="s">
        <v>121</v>
      </c>
      <c r="N15" s="118" t="s">
        <v>66</v>
      </c>
    </row>
    <row r="16" spans="1:14" s="33" customFormat="1" ht="17.100000000000001" customHeight="1">
      <c r="A16" s="88">
        <v>12</v>
      </c>
      <c r="B16" s="107" t="s">
        <v>92</v>
      </c>
      <c r="C16" s="107" t="s">
        <v>79</v>
      </c>
      <c r="D16" s="107" t="s">
        <v>93</v>
      </c>
      <c r="E16" s="94">
        <v>10</v>
      </c>
      <c r="F16" s="90">
        <v>0</v>
      </c>
      <c r="G16" s="91">
        <v>8</v>
      </c>
      <c r="H16" s="91">
        <v>0</v>
      </c>
      <c r="I16" s="90">
        <v>2</v>
      </c>
      <c r="J16" s="90">
        <v>0</v>
      </c>
      <c r="K16" s="90">
        <f t="shared" si="0"/>
        <v>10</v>
      </c>
      <c r="L16" s="91"/>
      <c r="M16" s="111" t="s">
        <v>62</v>
      </c>
      <c r="N16" s="118" t="s">
        <v>66</v>
      </c>
    </row>
    <row r="17" spans="1:14" s="33" customFormat="1" ht="17.100000000000001" customHeight="1">
      <c r="A17" s="88">
        <v>13</v>
      </c>
      <c r="B17" s="121" t="s">
        <v>102</v>
      </c>
      <c r="C17" s="121" t="s">
        <v>103</v>
      </c>
      <c r="D17" s="121" t="s">
        <v>104</v>
      </c>
      <c r="E17" s="94">
        <v>10</v>
      </c>
      <c r="F17" s="90">
        <v>3</v>
      </c>
      <c r="G17" s="90">
        <v>4</v>
      </c>
      <c r="H17" s="134">
        <v>3</v>
      </c>
      <c r="I17" s="134">
        <v>0</v>
      </c>
      <c r="J17" s="134">
        <v>0</v>
      </c>
      <c r="K17" s="90">
        <f t="shared" si="0"/>
        <v>10</v>
      </c>
      <c r="L17" s="134"/>
      <c r="M17" s="125" t="s">
        <v>65</v>
      </c>
      <c r="N17" s="118" t="s">
        <v>66</v>
      </c>
    </row>
    <row r="18" spans="1:14" s="34" customFormat="1" ht="17.100000000000001" customHeight="1">
      <c r="A18" s="88">
        <v>14</v>
      </c>
      <c r="B18" s="121" t="s">
        <v>71</v>
      </c>
      <c r="C18" s="123" t="s">
        <v>35</v>
      </c>
      <c r="D18" s="123" t="s">
        <v>72</v>
      </c>
      <c r="E18" s="94">
        <v>10</v>
      </c>
      <c r="F18" s="90">
        <v>0</v>
      </c>
      <c r="G18" s="134">
        <v>6</v>
      </c>
      <c r="H18" s="91">
        <v>4</v>
      </c>
      <c r="I18" s="134">
        <v>0</v>
      </c>
      <c r="J18" s="134">
        <v>0</v>
      </c>
      <c r="K18" s="90">
        <f t="shared" si="0"/>
        <v>10</v>
      </c>
      <c r="L18" s="134"/>
      <c r="M18" s="142" t="s">
        <v>64</v>
      </c>
      <c r="N18" s="118" t="s">
        <v>66</v>
      </c>
    </row>
    <row r="19" spans="1:14" s="34" customFormat="1" ht="17.100000000000001" customHeight="1">
      <c r="A19" s="88">
        <v>15</v>
      </c>
      <c r="B19" s="161" t="s">
        <v>412</v>
      </c>
      <c r="C19" s="161" t="s">
        <v>270</v>
      </c>
      <c r="D19" s="161" t="s">
        <v>413</v>
      </c>
      <c r="E19" s="94">
        <v>10</v>
      </c>
      <c r="F19" s="133">
        <v>1</v>
      </c>
      <c r="G19" s="134">
        <v>8</v>
      </c>
      <c r="H19" s="91">
        <v>1</v>
      </c>
      <c r="I19" s="134">
        <v>0</v>
      </c>
      <c r="J19" s="134">
        <v>0</v>
      </c>
      <c r="K19" s="90">
        <f t="shared" si="0"/>
        <v>10</v>
      </c>
      <c r="L19" s="134"/>
      <c r="M19" s="125" t="s">
        <v>121</v>
      </c>
      <c r="N19" s="118" t="s">
        <v>66</v>
      </c>
    </row>
    <row r="20" spans="1:14" s="34" customFormat="1" ht="17.100000000000001" customHeight="1">
      <c r="A20" s="88">
        <v>16</v>
      </c>
      <c r="B20" s="71" t="s">
        <v>414</v>
      </c>
      <c r="C20" s="71" t="s">
        <v>348</v>
      </c>
      <c r="D20" s="71" t="s">
        <v>22</v>
      </c>
      <c r="E20" s="94">
        <v>10</v>
      </c>
      <c r="F20" s="91">
        <v>5</v>
      </c>
      <c r="G20" s="134">
        <v>3</v>
      </c>
      <c r="H20" s="91">
        <v>2</v>
      </c>
      <c r="I20" s="134">
        <v>0</v>
      </c>
      <c r="J20" s="134">
        <v>0</v>
      </c>
      <c r="K20" s="90">
        <f t="shared" si="0"/>
        <v>10</v>
      </c>
      <c r="L20" s="134"/>
      <c r="M20" s="125" t="s">
        <v>121</v>
      </c>
      <c r="N20" s="118" t="s">
        <v>66</v>
      </c>
    </row>
    <row r="21" spans="1:14" s="34" customFormat="1" ht="17.100000000000001" customHeight="1">
      <c r="A21" s="88">
        <v>17</v>
      </c>
      <c r="B21" s="121" t="s">
        <v>111</v>
      </c>
      <c r="C21" s="123" t="s">
        <v>67</v>
      </c>
      <c r="D21" s="123" t="s">
        <v>42</v>
      </c>
      <c r="E21" s="94">
        <v>10</v>
      </c>
      <c r="F21" s="88">
        <v>1</v>
      </c>
      <c r="G21" s="88">
        <v>8</v>
      </c>
      <c r="H21" s="88">
        <v>0</v>
      </c>
      <c r="I21" s="88">
        <v>0</v>
      </c>
      <c r="J21" s="88">
        <v>0</v>
      </c>
      <c r="K21" s="90">
        <f t="shared" si="0"/>
        <v>9</v>
      </c>
      <c r="L21" s="88"/>
      <c r="M21" s="142" t="s">
        <v>64</v>
      </c>
      <c r="N21" s="118" t="s">
        <v>66</v>
      </c>
    </row>
    <row r="22" spans="1:14" s="34" customFormat="1" ht="17.100000000000001" customHeight="1">
      <c r="A22" s="88">
        <v>18</v>
      </c>
      <c r="B22" s="107" t="s">
        <v>90</v>
      </c>
      <c r="C22" s="92" t="s">
        <v>19</v>
      </c>
      <c r="D22" s="88" t="s">
        <v>23</v>
      </c>
      <c r="E22" s="94">
        <v>10</v>
      </c>
      <c r="F22" s="91">
        <v>0</v>
      </c>
      <c r="G22" s="91">
        <v>5</v>
      </c>
      <c r="H22" s="91">
        <v>1</v>
      </c>
      <c r="I22" s="91">
        <v>2</v>
      </c>
      <c r="J22" s="91">
        <v>0</v>
      </c>
      <c r="K22" s="90">
        <f t="shared" si="0"/>
        <v>8</v>
      </c>
      <c r="L22" s="117"/>
      <c r="M22" s="111" t="s">
        <v>62</v>
      </c>
      <c r="N22" s="118" t="s">
        <v>66</v>
      </c>
    </row>
    <row r="23" spans="1:14" s="34" customFormat="1" ht="17.100000000000001" customHeight="1">
      <c r="A23" s="88">
        <v>19</v>
      </c>
      <c r="B23" s="121" t="s">
        <v>108</v>
      </c>
      <c r="C23" s="123" t="s">
        <v>44</v>
      </c>
      <c r="D23" s="123" t="s">
        <v>43</v>
      </c>
      <c r="E23" s="94">
        <v>10</v>
      </c>
      <c r="F23" s="88">
        <v>0</v>
      </c>
      <c r="G23" s="88">
        <v>8</v>
      </c>
      <c r="H23" s="88">
        <v>0</v>
      </c>
      <c r="I23" s="88">
        <v>0</v>
      </c>
      <c r="J23" s="88">
        <v>0</v>
      </c>
      <c r="K23" s="90">
        <f t="shared" si="0"/>
        <v>8</v>
      </c>
      <c r="L23" s="88"/>
      <c r="M23" s="142" t="s">
        <v>64</v>
      </c>
      <c r="N23" s="118" t="s">
        <v>66</v>
      </c>
    </row>
    <row r="24" spans="1:14" s="34" customFormat="1" ht="17.100000000000001" customHeight="1">
      <c r="A24" s="88">
        <v>20</v>
      </c>
      <c r="B24" s="111" t="s">
        <v>38</v>
      </c>
      <c r="C24" s="111" t="s">
        <v>56</v>
      </c>
      <c r="D24" s="111" t="s">
        <v>70</v>
      </c>
      <c r="E24" s="94">
        <v>10</v>
      </c>
      <c r="F24" s="119">
        <v>0</v>
      </c>
      <c r="G24" s="119">
        <v>2</v>
      </c>
      <c r="H24" s="119">
        <v>3</v>
      </c>
      <c r="I24" s="119">
        <v>2</v>
      </c>
      <c r="J24" s="119">
        <v>0</v>
      </c>
      <c r="K24" s="90">
        <f t="shared" si="0"/>
        <v>7</v>
      </c>
      <c r="L24" s="119"/>
      <c r="M24" s="111" t="s">
        <v>63</v>
      </c>
      <c r="N24" s="118" t="s">
        <v>66</v>
      </c>
    </row>
    <row r="25" spans="1:14" s="34" customFormat="1" ht="17.100000000000001" customHeight="1">
      <c r="A25" s="88">
        <v>21</v>
      </c>
      <c r="B25" s="111" t="s">
        <v>391</v>
      </c>
      <c r="C25" s="111" t="s">
        <v>392</v>
      </c>
      <c r="D25" s="111" t="s">
        <v>25</v>
      </c>
      <c r="E25" s="94">
        <v>10</v>
      </c>
      <c r="F25" s="106">
        <v>0</v>
      </c>
      <c r="G25" s="106">
        <v>2</v>
      </c>
      <c r="H25" s="106">
        <v>2</v>
      </c>
      <c r="I25" s="106">
        <v>1</v>
      </c>
      <c r="J25" s="106">
        <v>2</v>
      </c>
      <c r="K25" s="90">
        <f t="shared" si="0"/>
        <v>7</v>
      </c>
      <c r="L25" s="106"/>
      <c r="M25" s="111" t="s">
        <v>63</v>
      </c>
      <c r="N25" s="118" t="s">
        <v>66</v>
      </c>
    </row>
    <row r="26" spans="1:14" s="34" customFormat="1" ht="17.100000000000001" customHeight="1">
      <c r="A26" s="88">
        <v>22</v>
      </c>
      <c r="B26" s="126" t="s">
        <v>407</v>
      </c>
      <c r="C26" s="126" t="s">
        <v>84</v>
      </c>
      <c r="D26" s="126" t="s">
        <v>25</v>
      </c>
      <c r="E26" s="94">
        <v>10</v>
      </c>
      <c r="F26" s="91">
        <v>0</v>
      </c>
      <c r="G26" s="90">
        <v>6</v>
      </c>
      <c r="H26" s="91">
        <v>1</v>
      </c>
      <c r="I26" s="91">
        <v>0</v>
      </c>
      <c r="J26" s="91">
        <v>0</v>
      </c>
      <c r="K26" s="90">
        <f t="shared" si="0"/>
        <v>7</v>
      </c>
      <c r="L26" s="93"/>
      <c r="M26" s="111" t="s">
        <v>316</v>
      </c>
      <c r="N26" s="118" t="s">
        <v>66</v>
      </c>
    </row>
    <row r="27" spans="1:14" s="34" customFormat="1" ht="17.100000000000001" customHeight="1">
      <c r="A27" s="88">
        <v>23</v>
      </c>
      <c r="B27" s="107" t="s">
        <v>91</v>
      </c>
      <c r="C27" s="111" t="s">
        <v>26</v>
      </c>
      <c r="D27" s="111" t="s">
        <v>75</v>
      </c>
      <c r="E27" s="94">
        <v>10</v>
      </c>
      <c r="F27" s="91">
        <v>0</v>
      </c>
      <c r="G27" s="90">
        <v>4</v>
      </c>
      <c r="H27" s="91">
        <v>1</v>
      </c>
      <c r="I27" s="91">
        <v>0</v>
      </c>
      <c r="J27" s="91">
        <v>1</v>
      </c>
      <c r="K27" s="90">
        <f t="shared" si="0"/>
        <v>6</v>
      </c>
      <c r="L27" s="117"/>
      <c r="M27" s="111" t="s">
        <v>62</v>
      </c>
      <c r="N27" s="118" t="s">
        <v>66</v>
      </c>
    </row>
    <row r="28" spans="1:14" s="34" customFormat="1" ht="17.100000000000001" customHeight="1">
      <c r="A28" s="88">
        <v>24</v>
      </c>
      <c r="B28" s="88" t="s">
        <v>98</v>
      </c>
      <c r="C28" s="88" t="s">
        <v>33</v>
      </c>
      <c r="D28" s="88" t="s">
        <v>36</v>
      </c>
      <c r="E28" s="94">
        <v>10</v>
      </c>
      <c r="F28" s="133">
        <v>0</v>
      </c>
      <c r="G28" s="134">
        <v>4</v>
      </c>
      <c r="H28" s="91">
        <v>2</v>
      </c>
      <c r="I28" s="134">
        <v>0</v>
      </c>
      <c r="J28" s="134">
        <v>0</v>
      </c>
      <c r="K28" s="90">
        <f t="shared" si="0"/>
        <v>6</v>
      </c>
      <c r="L28" s="134"/>
      <c r="M28" s="111" t="s">
        <v>63</v>
      </c>
      <c r="N28" s="118" t="s">
        <v>66</v>
      </c>
    </row>
    <row r="29" spans="1:14" s="34" customFormat="1" ht="17.100000000000001" customHeight="1">
      <c r="A29" s="88">
        <v>25</v>
      </c>
      <c r="B29" s="121" t="s">
        <v>109</v>
      </c>
      <c r="C29" s="123" t="s">
        <v>48</v>
      </c>
      <c r="D29" s="123" t="s">
        <v>45</v>
      </c>
      <c r="E29" s="94">
        <v>10</v>
      </c>
      <c r="F29" s="133">
        <v>2</v>
      </c>
      <c r="G29" s="134">
        <v>2</v>
      </c>
      <c r="H29" s="134">
        <v>2</v>
      </c>
      <c r="I29" s="133">
        <v>0</v>
      </c>
      <c r="J29" s="133">
        <v>0</v>
      </c>
      <c r="K29" s="90">
        <f t="shared" si="0"/>
        <v>6</v>
      </c>
      <c r="L29" s="134"/>
      <c r="M29" s="142" t="s">
        <v>64</v>
      </c>
      <c r="N29" s="118" t="s">
        <v>66</v>
      </c>
    </row>
    <row r="30" spans="1:14" s="34" customFormat="1" ht="17.100000000000001" customHeight="1">
      <c r="A30" s="88">
        <v>26</v>
      </c>
      <c r="B30" s="121" t="s">
        <v>113</v>
      </c>
      <c r="C30" s="125" t="s">
        <v>24</v>
      </c>
      <c r="D30" s="125" t="s">
        <v>20</v>
      </c>
      <c r="E30" s="94">
        <v>10</v>
      </c>
      <c r="F30" s="90">
        <v>1</v>
      </c>
      <c r="G30" s="91">
        <v>3</v>
      </c>
      <c r="H30" s="91">
        <v>1</v>
      </c>
      <c r="I30" s="91">
        <v>1</v>
      </c>
      <c r="J30" s="91">
        <v>0</v>
      </c>
      <c r="K30" s="90">
        <f t="shared" si="0"/>
        <v>6</v>
      </c>
      <c r="L30" s="91"/>
      <c r="M30" s="107" t="s">
        <v>83</v>
      </c>
      <c r="N30" s="118" t="s">
        <v>66</v>
      </c>
    </row>
    <row r="31" spans="1:14" s="34" customFormat="1" ht="17.100000000000001" customHeight="1">
      <c r="A31" s="88">
        <v>27</v>
      </c>
      <c r="B31" s="121" t="s">
        <v>399</v>
      </c>
      <c r="C31" s="121" t="s">
        <v>30</v>
      </c>
      <c r="D31" s="121" t="s">
        <v>226</v>
      </c>
      <c r="E31" s="94">
        <v>10</v>
      </c>
      <c r="F31" s="90">
        <v>1</v>
      </c>
      <c r="G31" s="91">
        <v>3</v>
      </c>
      <c r="H31" s="91">
        <v>2</v>
      </c>
      <c r="I31" s="90">
        <v>0</v>
      </c>
      <c r="J31" s="90">
        <v>0</v>
      </c>
      <c r="K31" s="90">
        <f t="shared" si="0"/>
        <v>6</v>
      </c>
      <c r="L31" s="91"/>
      <c r="M31" s="125" t="s">
        <v>472</v>
      </c>
      <c r="N31" s="118" t="s">
        <v>66</v>
      </c>
    </row>
    <row r="32" spans="1:14" s="34" customFormat="1" ht="17.100000000000001" customHeight="1">
      <c r="A32" s="88">
        <v>28</v>
      </c>
      <c r="B32" s="121" t="s">
        <v>402</v>
      </c>
      <c r="C32" s="121" t="s">
        <v>403</v>
      </c>
      <c r="D32" s="121" t="s">
        <v>28</v>
      </c>
      <c r="E32" s="94">
        <v>10</v>
      </c>
      <c r="F32" s="106">
        <v>3</v>
      </c>
      <c r="G32" s="106">
        <v>1</v>
      </c>
      <c r="H32" s="106">
        <v>0</v>
      </c>
      <c r="I32" s="106">
        <v>1</v>
      </c>
      <c r="J32" s="106">
        <v>1</v>
      </c>
      <c r="K32" s="90">
        <f t="shared" si="0"/>
        <v>6</v>
      </c>
      <c r="L32" s="106"/>
      <c r="M32" s="125" t="s">
        <v>89</v>
      </c>
      <c r="N32" s="191" t="s">
        <v>66</v>
      </c>
    </row>
    <row r="33" spans="1:14" s="34" customFormat="1" ht="17.100000000000001" customHeight="1">
      <c r="A33" s="88">
        <v>29</v>
      </c>
      <c r="B33" s="122" t="s">
        <v>116</v>
      </c>
      <c r="C33" s="122" t="s">
        <v>117</v>
      </c>
      <c r="D33" s="122" t="s">
        <v>42</v>
      </c>
      <c r="E33" s="94">
        <v>10</v>
      </c>
      <c r="F33" s="89">
        <v>2</v>
      </c>
      <c r="G33" s="89">
        <v>2</v>
      </c>
      <c r="H33" s="89">
        <v>0</v>
      </c>
      <c r="I33" s="89">
        <v>1</v>
      </c>
      <c r="J33" s="89">
        <v>1</v>
      </c>
      <c r="K33" s="90">
        <f t="shared" si="0"/>
        <v>6</v>
      </c>
      <c r="L33" s="117"/>
      <c r="M33" s="111" t="s">
        <v>316</v>
      </c>
      <c r="N33" s="118" t="s">
        <v>66</v>
      </c>
    </row>
    <row r="34" spans="1:14" s="34" customFormat="1" ht="17.100000000000001" customHeight="1">
      <c r="A34" s="88">
        <v>30</v>
      </c>
      <c r="B34" s="71" t="s">
        <v>118</v>
      </c>
      <c r="C34" s="71" t="s">
        <v>52</v>
      </c>
      <c r="D34" s="71" t="s">
        <v>37</v>
      </c>
      <c r="E34" s="94">
        <v>10</v>
      </c>
      <c r="F34" s="106">
        <v>1</v>
      </c>
      <c r="G34" s="106">
        <v>3</v>
      </c>
      <c r="H34" s="106">
        <v>2</v>
      </c>
      <c r="I34" s="106">
        <v>0</v>
      </c>
      <c r="J34" s="106">
        <v>0</v>
      </c>
      <c r="K34" s="90">
        <f t="shared" si="0"/>
        <v>6</v>
      </c>
      <c r="L34" s="106"/>
      <c r="M34" s="125" t="s">
        <v>121</v>
      </c>
      <c r="N34" s="118" t="s">
        <v>66</v>
      </c>
    </row>
    <row r="35" spans="1:14" s="34" customFormat="1" ht="17.100000000000001" customHeight="1">
      <c r="A35" s="88">
        <v>31</v>
      </c>
      <c r="B35" s="107" t="s">
        <v>390</v>
      </c>
      <c r="C35" s="111" t="s">
        <v>67</v>
      </c>
      <c r="D35" s="111" t="s">
        <v>37</v>
      </c>
      <c r="E35" s="94">
        <v>10</v>
      </c>
      <c r="F35" s="91">
        <v>1</v>
      </c>
      <c r="G35" s="91">
        <v>1</v>
      </c>
      <c r="H35" s="91">
        <v>1</v>
      </c>
      <c r="I35" s="91">
        <v>1</v>
      </c>
      <c r="J35" s="91">
        <v>1</v>
      </c>
      <c r="K35" s="90">
        <f t="shared" si="0"/>
        <v>5</v>
      </c>
      <c r="L35" s="91"/>
      <c r="M35" s="111" t="s">
        <v>62</v>
      </c>
      <c r="N35" s="118" t="s">
        <v>66</v>
      </c>
    </row>
    <row r="36" spans="1:14" s="34" customFormat="1" ht="17.100000000000001" customHeight="1">
      <c r="A36" s="88">
        <v>32</v>
      </c>
      <c r="B36" s="121" t="s">
        <v>397</v>
      </c>
      <c r="C36" s="121" t="s">
        <v>160</v>
      </c>
      <c r="D36" s="121" t="s">
        <v>309</v>
      </c>
      <c r="E36" s="94">
        <v>10</v>
      </c>
      <c r="F36" s="90">
        <v>1</v>
      </c>
      <c r="G36" s="91">
        <v>3</v>
      </c>
      <c r="H36" s="91">
        <v>0</v>
      </c>
      <c r="I36" s="91">
        <v>1</v>
      </c>
      <c r="J36" s="91">
        <v>0</v>
      </c>
      <c r="K36" s="90">
        <f t="shared" si="0"/>
        <v>5</v>
      </c>
      <c r="L36" s="117"/>
      <c r="M36" s="125" t="s">
        <v>471</v>
      </c>
      <c r="N36" s="118" t="s">
        <v>66</v>
      </c>
    </row>
    <row r="37" spans="1:14" s="34" customFormat="1" ht="17.100000000000001" customHeight="1">
      <c r="A37" s="88">
        <v>33</v>
      </c>
      <c r="B37" s="65" t="s">
        <v>404</v>
      </c>
      <c r="C37" s="65" t="s">
        <v>160</v>
      </c>
      <c r="D37" s="65" t="s">
        <v>166</v>
      </c>
      <c r="E37" s="94">
        <v>10</v>
      </c>
      <c r="F37" s="90">
        <v>1</v>
      </c>
      <c r="G37" s="134">
        <v>1</v>
      </c>
      <c r="H37" s="91">
        <v>0</v>
      </c>
      <c r="I37" s="134">
        <v>3</v>
      </c>
      <c r="J37" s="134">
        <v>0</v>
      </c>
      <c r="K37" s="90">
        <f t="shared" ref="K37:K56" si="1">SUM(F37:J37)</f>
        <v>5</v>
      </c>
      <c r="L37" s="134"/>
      <c r="M37" s="129" t="s">
        <v>217</v>
      </c>
      <c r="N37" s="118" t="s">
        <v>66</v>
      </c>
    </row>
    <row r="38" spans="1:14" s="34" customFormat="1" ht="17.100000000000001" customHeight="1">
      <c r="A38" s="88">
        <v>34</v>
      </c>
      <c r="B38" s="126" t="s">
        <v>408</v>
      </c>
      <c r="C38" s="126" t="s">
        <v>409</v>
      </c>
      <c r="D38" s="126" t="s">
        <v>350</v>
      </c>
      <c r="E38" s="94">
        <v>10</v>
      </c>
      <c r="F38" s="90">
        <v>0</v>
      </c>
      <c r="G38" s="90">
        <v>3</v>
      </c>
      <c r="H38" s="91">
        <v>1</v>
      </c>
      <c r="I38" s="91">
        <v>0</v>
      </c>
      <c r="J38" s="91">
        <v>1</v>
      </c>
      <c r="K38" s="90">
        <f t="shared" si="1"/>
        <v>5</v>
      </c>
      <c r="L38" s="91"/>
      <c r="M38" s="111" t="s">
        <v>316</v>
      </c>
      <c r="N38" s="118" t="s">
        <v>66</v>
      </c>
    </row>
    <row r="39" spans="1:14" s="34" customFormat="1" ht="17.100000000000001" customHeight="1">
      <c r="A39" s="88">
        <v>35</v>
      </c>
      <c r="B39" s="126" t="s">
        <v>410</v>
      </c>
      <c r="C39" s="126" t="s">
        <v>411</v>
      </c>
      <c r="D39" s="126" t="s">
        <v>45</v>
      </c>
      <c r="E39" s="94">
        <v>10</v>
      </c>
      <c r="F39" s="91">
        <v>2</v>
      </c>
      <c r="G39" s="90">
        <v>2</v>
      </c>
      <c r="H39" s="91">
        <v>0</v>
      </c>
      <c r="I39" s="91">
        <v>1</v>
      </c>
      <c r="J39" s="91">
        <v>0</v>
      </c>
      <c r="K39" s="90">
        <f t="shared" si="1"/>
        <v>5</v>
      </c>
      <c r="L39" s="93"/>
      <c r="M39" s="111" t="s">
        <v>316</v>
      </c>
      <c r="N39" s="118" t="s">
        <v>66</v>
      </c>
    </row>
    <row r="40" spans="1:14" s="34" customFormat="1" ht="17.100000000000001" customHeight="1">
      <c r="A40" s="88">
        <v>36</v>
      </c>
      <c r="B40" s="175" t="s">
        <v>386</v>
      </c>
      <c r="C40" s="175" t="s">
        <v>56</v>
      </c>
      <c r="D40" s="175" t="s">
        <v>154</v>
      </c>
      <c r="E40" s="94">
        <v>10</v>
      </c>
      <c r="F40" s="90">
        <v>1</v>
      </c>
      <c r="G40" s="91">
        <v>3</v>
      </c>
      <c r="H40" s="91">
        <v>0</v>
      </c>
      <c r="I40" s="91">
        <v>0</v>
      </c>
      <c r="J40" s="91">
        <v>0</v>
      </c>
      <c r="K40" s="90">
        <f t="shared" si="1"/>
        <v>4</v>
      </c>
      <c r="L40" s="91"/>
      <c r="M40" s="125" t="s">
        <v>310</v>
      </c>
      <c r="N40" s="118" t="s">
        <v>66</v>
      </c>
    </row>
    <row r="41" spans="1:14" s="34" customFormat="1" ht="17.100000000000001" customHeight="1">
      <c r="A41" s="88">
        <v>37</v>
      </c>
      <c r="B41" s="107" t="s">
        <v>387</v>
      </c>
      <c r="C41" s="107" t="s">
        <v>160</v>
      </c>
      <c r="D41" s="107" t="s">
        <v>20</v>
      </c>
      <c r="E41" s="94">
        <v>10</v>
      </c>
      <c r="F41" s="91">
        <v>2</v>
      </c>
      <c r="G41" s="91">
        <v>1</v>
      </c>
      <c r="H41" s="91">
        <v>0</v>
      </c>
      <c r="I41" s="91">
        <v>1</v>
      </c>
      <c r="J41" s="91">
        <v>0</v>
      </c>
      <c r="K41" s="90">
        <f t="shared" si="1"/>
        <v>4</v>
      </c>
      <c r="L41" s="91"/>
      <c r="M41" s="111" t="s">
        <v>218</v>
      </c>
      <c r="N41" s="118" t="s">
        <v>66</v>
      </c>
    </row>
    <row r="42" spans="1:14" s="34" customFormat="1" ht="17.100000000000001" customHeight="1">
      <c r="A42" s="88">
        <v>38</v>
      </c>
      <c r="B42" s="111" t="s">
        <v>99</v>
      </c>
      <c r="C42" s="111" t="s">
        <v>40</v>
      </c>
      <c r="D42" s="111" t="s">
        <v>27</v>
      </c>
      <c r="E42" s="94">
        <v>10</v>
      </c>
      <c r="F42" s="88">
        <v>1</v>
      </c>
      <c r="G42" s="88">
        <v>1</v>
      </c>
      <c r="H42" s="88">
        <v>0</v>
      </c>
      <c r="I42" s="88">
        <v>0</v>
      </c>
      <c r="J42" s="88">
        <v>2</v>
      </c>
      <c r="K42" s="90">
        <f t="shared" si="1"/>
        <v>4</v>
      </c>
      <c r="L42" s="88"/>
      <c r="M42" s="111" t="s">
        <v>63</v>
      </c>
      <c r="N42" s="118" t="s">
        <v>66</v>
      </c>
    </row>
    <row r="43" spans="1:14" s="34" customFormat="1" ht="17.100000000000001" customHeight="1">
      <c r="A43" s="88">
        <v>39</v>
      </c>
      <c r="B43" s="111" t="s">
        <v>95</v>
      </c>
      <c r="C43" s="111" t="s">
        <v>96</v>
      </c>
      <c r="D43" s="111" t="s">
        <v>45</v>
      </c>
      <c r="E43" s="94">
        <v>10</v>
      </c>
      <c r="F43" s="90">
        <v>0</v>
      </c>
      <c r="G43" s="91">
        <v>1</v>
      </c>
      <c r="H43" s="91">
        <v>2</v>
      </c>
      <c r="I43" s="91">
        <v>0</v>
      </c>
      <c r="J43" s="91">
        <v>1</v>
      </c>
      <c r="K43" s="90">
        <f t="shared" si="1"/>
        <v>4</v>
      </c>
      <c r="L43" s="91"/>
      <c r="M43" s="111" t="s">
        <v>63</v>
      </c>
      <c r="N43" s="118" t="s">
        <v>66</v>
      </c>
    </row>
    <row r="44" spans="1:14" s="34" customFormat="1" ht="17.100000000000001" customHeight="1">
      <c r="A44" s="88">
        <v>40</v>
      </c>
      <c r="B44" s="121" t="s">
        <v>394</v>
      </c>
      <c r="C44" s="121" t="s">
        <v>96</v>
      </c>
      <c r="D44" s="121" t="s">
        <v>41</v>
      </c>
      <c r="E44" s="94">
        <v>10</v>
      </c>
      <c r="F44" s="91">
        <v>1</v>
      </c>
      <c r="G44" s="90">
        <v>0</v>
      </c>
      <c r="H44" s="91">
        <v>2</v>
      </c>
      <c r="I44" s="91">
        <v>1</v>
      </c>
      <c r="J44" s="91">
        <v>0</v>
      </c>
      <c r="K44" s="90">
        <f t="shared" si="1"/>
        <v>4</v>
      </c>
      <c r="L44" s="117"/>
      <c r="M44" s="125" t="s">
        <v>417</v>
      </c>
      <c r="N44" s="118" t="s">
        <v>66</v>
      </c>
    </row>
    <row r="45" spans="1:14" s="34" customFormat="1" ht="17.100000000000001" customHeight="1">
      <c r="A45" s="88">
        <v>41</v>
      </c>
      <c r="B45" s="135" t="s">
        <v>395</v>
      </c>
      <c r="C45" s="135" t="s">
        <v>77</v>
      </c>
      <c r="D45" s="135" t="s">
        <v>166</v>
      </c>
      <c r="E45" s="94">
        <v>10</v>
      </c>
      <c r="F45" s="133">
        <v>1</v>
      </c>
      <c r="G45" s="134">
        <v>3</v>
      </c>
      <c r="H45" s="134">
        <v>0</v>
      </c>
      <c r="I45" s="134">
        <v>0</v>
      </c>
      <c r="J45" s="134">
        <v>0</v>
      </c>
      <c r="K45" s="90">
        <f t="shared" si="1"/>
        <v>4</v>
      </c>
      <c r="L45" s="134"/>
      <c r="M45" s="107" t="s">
        <v>123</v>
      </c>
      <c r="N45" s="118" t="s">
        <v>66</v>
      </c>
    </row>
    <row r="46" spans="1:14" s="34" customFormat="1" ht="17.100000000000001" customHeight="1">
      <c r="A46" s="88">
        <v>42</v>
      </c>
      <c r="B46" s="107" t="s">
        <v>389</v>
      </c>
      <c r="C46" s="92" t="s">
        <v>40</v>
      </c>
      <c r="D46" s="88" t="s">
        <v>25</v>
      </c>
      <c r="E46" s="94">
        <v>10</v>
      </c>
      <c r="F46" s="90">
        <v>0</v>
      </c>
      <c r="G46" s="134">
        <v>2</v>
      </c>
      <c r="H46" s="91">
        <v>1</v>
      </c>
      <c r="I46" s="134">
        <v>0</v>
      </c>
      <c r="J46" s="134">
        <v>0</v>
      </c>
      <c r="K46" s="90">
        <f t="shared" si="1"/>
        <v>3</v>
      </c>
      <c r="L46" s="134"/>
      <c r="M46" s="111" t="s">
        <v>62</v>
      </c>
      <c r="N46" s="118" t="s">
        <v>66</v>
      </c>
    </row>
    <row r="47" spans="1:14" s="34" customFormat="1" ht="17.100000000000001" customHeight="1">
      <c r="A47" s="88">
        <v>43</v>
      </c>
      <c r="B47" s="107" t="s">
        <v>283</v>
      </c>
      <c r="C47" s="92" t="s">
        <v>227</v>
      </c>
      <c r="D47" s="88" t="s">
        <v>135</v>
      </c>
      <c r="E47" s="94">
        <v>10</v>
      </c>
      <c r="F47" s="91">
        <v>0</v>
      </c>
      <c r="G47" s="90">
        <v>3</v>
      </c>
      <c r="H47" s="91">
        <v>0</v>
      </c>
      <c r="I47" s="91">
        <v>0</v>
      </c>
      <c r="J47" s="91">
        <v>0</v>
      </c>
      <c r="K47" s="90">
        <f t="shared" si="1"/>
        <v>3</v>
      </c>
      <c r="L47" s="117"/>
      <c r="M47" s="111" t="s">
        <v>62</v>
      </c>
      <c r="N47" s="118" t="s">
        <v>66</v>
      </c>
    </row>
    <row r="48" spans="1:14" s="34" customFormat="1" ht="17.100000000000001" customHeight="1">
      <c r="A48" s="88">
        <v>44</v>
      </c>
      <c r="B48" s="121" t="s">
        <v>396</v>
      </c>
      <c r="C48" s="121" t="s">
        <v>67</v>
      </c>
      <c r="D48" s="121" t="s">
        <v>273</v>
      </c>
      <c r="E48" s="94">
        <v>10</v>
      </c>
      <c r="F48" s="91">
        <v>0</v>
      </c>
      <c r="G48" s="90">
        <v>1</v>
      </c>
      <c r="H48" s="134">
        <v>1</v>
      </c>
      <c r="I48" s="134">
        <v>0</v>
      </c>
      <c r="J48" s="134">
        <v>0</v>
      </c>
      <c r="K48" s="90">
        <f t="shared" si="1"/>
        <v>2</v>
      </c>
      <c r="L48" s="93"/>
      <c r="M48" s="125" t="s">
        <v>471</v>
      </c>
      <c r="N48" s="118" t="s">
        <v>66</v>
      </c>
    </row>
    <row r="49" spans="1:14" s="34" customFormat="1" ht="17.100000000000001" customHeight="1">
      <c r="A49" s="88">
        <v>45</v>
      </c>
      <c r="B49" s="121" t="s">
        <v>398</v>
      </c>
      <c r="C49" s="121" t="s">
        <v>306</v>
      </c>
      <c r="D49" s="121" t="s">
        <v>164</v>
      </c>
      <c r="E49" s="94">
        <v>10</v>
      </c>
      <c r="F49" s="90">
        <v>0</v>
      </c>
      <c r="G49" s="91">
        <v>2</v>
      </c>
      <c r="H49" s="91">
        <v>0</v>
      </c>
      <c r="I49" s="91">
        <v>0</v>
      </c>
      <c r="J49" s="91">
        <v>0</v>
      </c>
      <c r="K49" s="90">
        <f t="shared" si="1"/>
        <v>2</v>
      </c>
      <c r="L49" s="117"/>
      <c r="M49" s="125" t="s">
        <v>472</v>
      </c>
      <c r="N49" s="118" t="s">
        <v>66</v>
      </c>
    </row>
    <row r="50" spans="1:14" s="34" customFormat="1" ht="17.100000000000001" customHeight="1">
      <c r="A50" s="88">
        <v>46</v>
      </c>
      <c r="B50" s="121" t="s">
        <v>400</v>
      </c>
      <c r="C50" s="121" t="s">
        <v>142</v>
      </c>
      <c r="D50" s="121" t="s">
        <v>20</v>
      </c>
      <c r="E50" s="94">
        <v>10</v>
      </c>
      <c r="F50" s="88">
        <v>0</v>
      </c>
      <c r="G50" s="88">
        <v>1</v>
      </c>
      <c r="H50" s="88">
        <v>0</v>
      </c>
      <c r="I50" s="88">
        <v>1</v>
      </c>
      <c r="J50" s="88">
        <v>0</v>
      </c>
      <c r="K50" s="90">
        <f t="shared" si="1"/>
        <v>2</v>
      </c>
      <c r="L50" s="88"/>
      <c r="M50" s="125" t="s">
        <v>126</v>
      </c>
      <c r="N50" s="191" t="s">
        <v>66</v>
      </c>
    </row>
    <row r="51" spans="1:14" s="34" customFormat="1" ht="17.100000000000001" customHeight="1">
      <c r="A51" s="88">
        <v>47</v>
      </c>
      <c r="B51" s="121" t="s">
        <v>401</v>
      </c>
      <c r="C51" s="121" t="s">
        <v>50</v>
      </c>
      <c r="D51" s="121" t="s">
        <v>154</v>
      </c>
      <c r="E51" s="94">
        <v>10</v>
      </c>
      <c r="F51" s="106">
        <v>0</v>
      </c>
      <c r="G51" s="106">
        <v>0</v>
      </c>
      <c r="H51" s="106">
        <v>1</v>
      </c>
      <c r="I51" s="106">
        <v>1</v>
      </c>
      <c r="J51" s="106">
        <v>0</v>
      </c>
      <c r="K51" s="90">
        <f t="shared" si="1"/>
        <v>2</v>
      </c>
      <c r="L51" s="106"/>
      <c r="M51" s="125" t="s">
        <v>126</v>
      </c>
      <c r="N51" s="191" t="s">
        <v>66</v>
      </c>
    </row>
    <row r="52" spans="1:14" s="34" customFormat="1" ht="17.100000000000001" customHeight="1">
      <c r="A52" s="88">
        <v>48</v>
      </c>
      <c r="B52" s="65" t="s">
        <v>405</v>
      </c>
      <c r="C52" s="65" t="s">
        <v>49</v>
      </c>
      <c r="D52" s="65" t="s">
        <v>195</v>
      </c>
      <c r="E52" s="94">
        <v>10</v>
      </c>
      <c r="F52" s="90">
        <v>1</v>
      </c>
      <c r="G52" s="134">
        <v>1</v>
      </c>
      <c r="H52" s="91">
        <v>0</v>
      </c>
      <c r="I52" s="134">
        <v>0</v>
      </c>
      <c r="J52" s="134">
        <v>0</v>
      </c>
      <c r="K52" s="90">
        <f t="shared" si="1"/>
        <v>2</v>
      </c>
      <c r="L52" s="134"/>
      <c r="M52" s="129" t="s">
        <v>217</v>
      </c>
      <c r="N52" s="118" t="s">
        <v>66</v>
      </c>
    </row>
    <row r="53" spans="1:14" s="34" customFormat="1" ht="17.100000000000001" customHeight="1">
      <c r="A53" s="88">
        <v>49</v>
      </c>
      <c r="B53" s="136" t="s">
        <v>385</v>
      </c>
      <c r="C53" s="136" t="s">
        <v>79</v>
      </c>
      <c r="D53" s="136" t="s">
        <v>76</v>
      </c>
      <c r="E53" s="94">
        <v>10</v>
      </c>
      <c r="F53" s="88">
        <v>0</v>
      </c>
      <c r="G53" s="88">
        <v>0</v>
      </c>
      <c r="H53" s="88">
        <v>1</v>
      </c>
      <c r="I53" s="88">
        <v>0</v>
      </c>
      <c r="J53" s="88">
        <v>0</v>
      </c>
      <c r="K53" s="90">
        <f t="shared" si="1"/>
        <v>1</v>
      </c>
      <c r="L53" s="117"/>
      <c r="M53" s="125" t="s">
        <v>310</v>
      </c>
      <c r="N53" s="118" t="s">
        <v>66</v>
      </c>
    </row>
    <row r="54" spans="1:14" s="34" customFormat="1" ht="17.100000000000001" customHeight="1">
      <c r="A54" s="88">
        <v>50</v>
      </c>
      <c r="B54" s="107" t="s">
        <v>388</v>
      </c>
      <c r="C54" s="107" t="s">
        <v>160</v>
      </c>
      <c r="D54" s="107" t="s">
        <v>20</v>
      </c>
      <c r="E54" s="94">
        <v>10</v>
      </c>
      <c r="F54" s="88">
        <v>0</v>
      </c>
      <c r="G54" s="88">
        <v>1</v>
      </c>
      <c r="H54" s="88">
        <v>0</v>
      </c>
      <c r="I54" s="88">
        <v>0</v>
      </c>
      <c r="J54" s="88">
        <v>0</v>
      </c>
      <c r="K54" s="90">
        <f t="shared" si="1"/>
        <v>1</v>
      </c>
      <c r="L54" s="88"/>
      <c r="M54" s="111" t="s">
        <v>218</v>
      </c>
      <c r="N54" s="118" t="s">
        <v>66</v>
      </c>
    </row>
    <row r="55" spans="1:14" s="34" customFormat="1" ht="17.100000000000001" customHeight="1">
      <c r="A55" s="88">
        <v>51</v>
      </c>
      <c r="B55" s="176" t="s">
        <v>393</v>
      </c>
      <c r="C55" s="176" t="s">
        <v>306</v>
      </c>
      <c r="D55" s="176" t="s">
        <v>167</v>
      </c>
      <c r="E55" s="94">
        <v>10</v>
      </c>
      <c r="F55" s="106">
        <v>1</v>
      </c>
      <c r="G55" s="106">
        <v>0</v>
      </c>
      <c r="H55" s="106">
        <v>0</v>
      </c>
      <c r="I55" s="106">
        <v>0</v>
      </c>
      <c r="J55" s="106">
        <v>0</v>
      </c>
      <c r="K55" s="90">
        <f t="shared" si="1"/>
        <v>1</v>
      </c>
      <c r="L55" s="106"/>
      <c r="M55" s="142" t="s">
        <v>214</v>
      </c>
      <c r="N55" s="118" t="s">
        <v>66</v>
      </c>
    </row>
    <row r="56" spans="1:14" s="34" customFormat="1" ht="17.100000000000001" customHeight="1">
      <c r="A56" s="88">
        <v>52</v>
      </c>
      <c r="B56" s="126" t="s">
        <v>406</v>
      </c>
      <c r="C56" s="126" t="s">
        <v>21</v>
      </c>
      <c r="D56" s="126" t="s">
        <v>25</v>
      </c>
      <c r="E56" s="94">
        <v>10</v>
      </c>
      <c r="F56" s="91">
        <v>0</v>
      </c>
      <c r="G56" s="90">
        <v>1</v>
      </c>
      <c r="H56" s="91">
        <v>0</v>
      </c>
      <c r="I56" s="91">
        <v>0</v>
      </c>
      <c r="J56" s="91">
        <v>0</v>
      </c>
      <c r="K56" s="90">
        <f t="shared" si="1"/>
        <v>1</v>
      </c>
      <c r="L56" s="91"/>
      <c r="M56" s="111" t="s">
        <v>316</v>
      </c>
      <c r="N56" s="118" t="s">
        <v>66</v>
      </c>
    </row>
    <row r="57" spans="1:14" s="38" customFormat="1" ht="39.950000000000003" customHeight="1">
      <c r="A57" s="1" t="s">
        <v>16</v>
      </c>
      <c r="B57" s="1"/>
      <c r="C57" s="56" t="s">
        <v>314</v>
      </c>
      <c r="D57" s="56"/>
      <c r="E57" s="46"/>
      <c r="F57" s="47"/>
      <c r="G57" s="47"/>
      <c r="H57" s="47"/>
      <c r="I57" s="47"/>
      <c r="J57" s="47"/>
      <c r="K57" s="95"/>
      <c r="L57" s="47"/>
      <c r="M57" s="43"/>
      <c r="N57" s="96"/>
    </row>
    <row r="58" spans="1:14" s="39" customFormat="1" ht="39.950000000000003" customHeight="1">
      <c r="A58" s="1" t="s">
        <v>15</v>
      </c>
      <c r="B58" s="45"/>
      <c r="C58" s="45" t="s">
        <v>478</v>
      </c>
      <c r="D58" s="45"/>
      <c r="E58" s="46"/>
      <c r="F58" s="95"/>
      <c r="G58" s="95"/>
      <c r="H58" s="97"/>
      <c r="I58" s="96"/>
      <c r="J58" s="96"/>
      <c r="K58" s="95"/>
      <c r="L58" s="99"/>
      <c r="M58" s="43"/>
      <c r="N58" s="96"/>
    </row>
    <row r="59" spans="1:14" s="39" customFormat="1" ht="39.950000000000003" customHeight="1">
      <c r="A59" s="47"/>
      <c r="B59" s="47"/>
      <c r="C59" s="47" t="s">
        <v>384</v>
      </c>
      <c r="D59" s="47"/>
      <c r="E59" s="47"/>
      <c r="F59" s="47"/>
      <c r="G59" s="47"/>
      <c r="H59" s="47"/>
      <c r="I59" s="47"/>
      <c r="J59" s="47"/>
      <c r="K59" s="95"/>
      <c r="L59" s="47"/>
      <c r="M59" s="43"/>
      <c r="N59" s="96"/>
    </row>
    <row r="60" spans="1:14" s="39" customFormat="1" ht="39.950000000000003" customHeight="1">
      <c r="A60" s="97"/>
      <c r="B60" s="47"/>
      <c r="C60" s="47"/>
      <c r="D60" s="47"/>
      <c r="E60" s="47"/>
      <c r="F60" s="98"/>
      <c r="G60" s="96"/>
      <c r="H60" s="97"/>
      <c r="I60" s="96"/>
      <c r="J60" s="96"/>
      <c r="K60" s="95"/>
      <c r="L60" s="96"/>
      <c r="M60" s="47"/>
      <c r="N60" s="96"/>
    </row>
    <row r="61" spans="1:14" s="39" customFormat="1" ht="39.950000000000003" customHeight="1">
      <c r="A61" s="47"/>
      <c r="B61" s="45"/>
      <c r="C61" s="45"/>
      <c r="D61" s="45"/>
      <c r="E61" s="46"/>
      <c r="F61" s="97"/>
      <c r="G61" s="95"/>
      <c r="H61" s="97"/>
      <c r="I61" s="96"/>
      <c r="J61" s="96"/>
      <c r="K61" s="95"/>
      <c r="L61" s="99"/>
      <c r="M61" s="57"/>
      <c r="N61" s="96"/>
    </row>
    <row r="62" spans="1:14" s="39" customFormat="1" ht="39.950000000000003" customHeight="1">
      <c r="A62" s="97"/>
      <c r="B62" s="59"/>
      <c r="C62" s="59"/>
      <c r="D62" s="59"/>
      <c r="E62" s="59"/>
      <c r="F62" s="47"/>
      <c r="G62" s="47"/>
      <c r="H62" s="47"/>
      <c r="I62" s="47"/>
      <c r="J62" s="47"/>
      <c r="K62" s="95"/>
      <c r="L62" s="47"/>
      <c r="M62" s="43"/>
      <c r="N62" s="96"/>
    </row>
    <row r="63" spans="1:14" s="39" customFormat="1" ht="39.950000000000003" customHeight="1">
      <c r="A63" s="47"/>
      <c r="B63" s="47"/>
      <c r="C63" s="47"/>
      <c r="D63" s="47"/>
      <c r="E63" s="47"/>
      <c r="F63" s="45"/>
      <c r="G63" s="45"/>
      <c r="H63" s="45"/>
      <c r="I63" s="45"/>
      <c r="J63" s="45"/>
      <c r="K63" s="95"/>
      <c r="L63" s="45"/>
      <c r="M63" s="43"/>
      <c r="N63" s="96"/>
    </row>
    <row r="64" spans="1:14" s="39" customFormat="1" ht="39.950000000000003" customHeight="1">
      <c r="A64" s="97"/>
      <c r="B64" s="47"/>
      <c r="C64" s="47"/>
      <c r="D64" s="47"/>
      <c r="E64" s="47"/>
      <c r="F64" s="98"/>
      <c r="G64" s="96"/>
      <c r="H64" s="97"/>
      <c r="I64" s="96"/>
      <c r="J64" s="96"/>
      <c r="K64" s="95"/>
      <c r="L64" s="96"/>
      <c r="M64" s="43"/>
      <c r="N64" s="96"/>
    </row>
    <row r="65" spans="1:14" s="39" customFormat="1" ht="39.950000000000003" customHeight="1">
      <c r="A65" s="47"/>
      <c r="B65" s="45"/>
      <c r="C65" s="45"/>
      <c r="D65" s="45"/>
      <c r="E65" s="46"/>
      <c r="F65" s="97"/>
      <c r="G65" s="96"/>
      <c r="H65" s="97"/>
      <c r="I65" s="96"/>
      <c r="J65" s="96"/>
      <c r="K65" s="95"/>
      <c r="L65" s="96"/>
      <c r="M65" s="43"/>
      <c r="N65" s="96"/>
    </row>
    <row r="66" spans="1:14" s="39" customFormat="1" ht="39.950000000000003" customHeight="1">
      <c r="A66" s="97"/>
      <c r="B66" s="100"/>
      <c r="C66" s="100"/>
      <c r="D66" s="100"/>
      <c r="E66" s="46"/>
      <c r="F66" s="47"/>
      <c r="G66" s="47"/>
      <c r="H66" s="47"/>
      <c r="I66" s="47"/>
      <c r="J66" s="47"/>
      <c r="K66" s="95"/>
      <c r="L66" s="47"/>
      <c r="M66" s="100"/>
      <c r="N66" s="96"/>
    </row>
    <row r="67" spans="1:14" s="39" customFormat="1" ht="39.950000000000003" customHeight="1">
      <c r="A67" s="47"/>
      <c r="B67" s="45"/>
      <c r="C67" s="45"/>
      <c r="D67" s="45"/>
      <c r="E67" s="46"/>
      <c r="F67" s="98"/>
      <c r="G67" s="96"/>
      <c r="H67" s="97"/>
      <c r="I67" s="96"/>
      <c r="J67" s="96"/>
      <c r="K67" s="95"/>
      <c r="L67" s="96"/>
      <c r="M67" s="43"/>
      <c r="N67" s="96"/>
    </row>
    <row r="68" spans="1:14" s="39" customFormat="1" ht="39.950000000000003" customHeight="1">
      <c r="A68" s="97"/>
      <c r="B68" s="47"/>
      <c r="C68" s="47"/>
      <c r="D68" s="47"/>
      <c r="E68" s="47"/>
      <c r="F68" s="98"/>
      <c r="G68" s="96"/>
      <c r="H68" s="97"/>
      <c r="I68" s="96"/>
      <c r="J68" s="96"/>
      <c r="K68" s="95"/>
      <c r="L68" s="96"/>
      <c r="M68" s="57"/>
      <c r="N68" s="96"/>
    </row>
    <row r="69" spans="1:14" s="39" customFormat="1" ht="39.950000000000003" customHeight="1">
      <c r="A69" s="47"/>
      <c r="B69" s="45"/>
      <c r="C69" s="45"/>
      <c r="D69" s="45"/>
      <c r="E69" s="46"/>
      <c r="F69" s="97"/>
      <c r="G69" s="95"/>
      <c r="H69" s="97"/>
      <c r="I69" s="96"/>
      <c r="J69" s="96"/>
      <c r="K69" s="95"/>
      <c r="L69" s="99"/>
      <c r="M69" s="43"/>
      <c r="N69" s="96"/>
    </row>
    <row r="70" spans="1:14" s="39" customFormat="1" ht="39.950000000000003" customHeight="1">
      <c r="A70" s="97"/>
      <c r="B70" s="47"/>
      <c r="C70" s="47"/>
      <c r="D70" s="47"/>
      <c r="E70" s="47"/>
      <c r="F70" s="98"/>
      <c r="G70" s="96"/>
      <c r="H70" s="97"/>
      <c r="I70" s="96"/>
      <c r="J70" s="96"/>
      <c r="K70" s="95"/>
      <c r="L70" s="96"/>
      <c r="M70" s="43"/>
      <c r="N70" s="96"/>
    </row>
    <row r="71" spans="1:14" s="39" customFormat="1" ht="39.950000000000003" customHeight="1">
      <c r="A71" s="47"/>
      <c r="B71" s="47"/>
      <c r="C71" s="47"/>
      <c r="D71" s="47"/>
      <c r="E71" s="47"/>
      <c r="F71" s="95"/>
      <c r="G71" s="96"/>
      <c r="H71" s="97"/>
      <c r="I71" s="96"/>
      <c r="J71" s="96"/>
      <c r="K71" s="95"/>
      <c r="L71" s="96"/>
      <c r="M71" s="57"/>
      <c r="N71" s="96"/>
    </row>
    <row r="72" spans="1:14" s="39" customFormat="1" ht="39.950000000000003" customHeight="1">
      <c r="A72" s="97"/>
      <c r="B72" s="47"/>
      <c r="C72" s="47"/>
      <c r="D72" s="47"/>
      <c r="E72" s="47"/>
      <c r="F72" s="47"/>
      <c r="G72" s="47"/>
      <c r="H72" s="47"/>
      <c r="I72" s="47"/>
      <c r="J72" s="47"/>
      <c r="K72" s="95"/>
      <c r="L72" s="47"/>
      <c r="M72" s="43"/>
      <c r="N72" s="96"/>
    </row>
    <row r="73" spans="1:14" s="39" customFormat="1" ht="39.950000000000003" customHeight="1">
      <c r="A73" s="47"/>
      <c r="B73" s="47"/>
      <c r="C73" s="47"/>
      <c r="D73" s="47"/>
      <c r="E73" s="47"/>
      <c r="F73" s="45"/>
      <c r="G73" s="45"/>
      <c r="H73" s="45"/>
      <c r="I73" s="45"/>
      <c r="J73" s="45"/>
      <c r="K73" s="95"/>
      <c r="L73" s="45"/>
      <c r="M73" s="57"/>
      <c r="N73" s="96"/>
    </row>
    <row r="74" spans="1:14" s="39" customFormat="1" ht="39.950000000000003" customHeight="1">
      <c r="A74" s="97"/>
      <c r="B74" s="45"/>
      <c r="C74" s="45"/>
      <c r="D74" s="45"/>
      <c r="E74" s="46"/>
      <c r="F74" s="45"/>
      <c r="G74" s="45"/>
      <c r="H74" s="45"/>
      <c r="I74" s="45"/>
      <c r="J74" s="45"/>
      <c r="K74" s="95"/>
      <c r="L74" s="45"/>
      <c r="M74" s="82"/>
      <c r="N74" s="96"/>
    </row>
    <row r="75" spans="1:14" s="39" customFormat="1" ht="39.950000000000003" customHeight="1">
      <c r="A75" s="47"/>
      <c r="B75" s="45"/>
      <c r="C75" s="45"/>
      <c r="D75" s="45"/>
      <c r="E75" s="46"/>
      <c r="F75" s="97"/>
      <c r="G75" s="95"/>
      <c r="H75" s="97"/>
      <c r="I75" s="96"/>
      <c r="J75" s="96"/>
      <c r="K75" s="95"/>
      <c r="L75" s="96"/>
      <c r="M75" s="43"/>
      <c r="N75" s="96"/>
    </row>
    <row r="76" spans="1:14" s="39" customFormat="1" ht="39.950000000000003" customHeight="1">
      <c r="A76" s="97"/>
      <c r="B76" s="47"/>
      <c r="C76" s="47"/>
      <c r="D76" s="47"/>
      <c r="E76" s="47"/>
      <c r="F76" s="98"/>
      <c r="G76" s="96"/>
      <c r="H76" s="97"/>
      <c r="I76" s="96"/>
      <c r="J76" s="96"/>
      <c r="K76" s="95"/>
      <c r="L76" s="96"/>
      <c r="M76" s="43"/>
      <c r="N76" s="96"/>
    </row>
    <row r="77" spans="1:14" s="39" customFormat="1" ht="39.950000000000003" customHeight="1">
      <c r="A77" s="47"/>
      <c r="B77" s="59"/>
      <c r="C77" s="59"/>
      <c r="D77" s="59"/>
      <c r="E77" s="59"/>
      <c r="F77" s="47"/>
      <c r="G77" s="47"/>
      <c r="H77" s="47"/>
      <c r="I77" s="47"/>
      <c r="J77" s="47"/>
      <c r="K77" s="95"/>
      <c r="L77" s="47"/>
      <c r="M77" s="43"/>
      <c r="N77" s="96"/>
    </row>
    <row r="78" spans="1:14" s="39" customFormat="1" ht="39.950000000000003" customHeight="1">
      <c r="A78" s="97"/>
      <c r="B78" s="47"/>
      <c r="C78" s="47"/>
      <c r="D78" s="47"/>
      <c r="E78" s="47"/>
      <c r="F78" s="45"/>
      <c r="G78" s="45"/>
      <c r="H78" s="45"/>
      <c r="I78" s="45"/>
      <c r="J78" s="45"/>
      <c r="K78" s="95"/>
      <c r="L78" s="45"/>
      <c r="M78" s="43"/>
      <c r="N78" s="96"/>
    </row>
    <row r="79" spans="1:14" s="39" customFormat="1" ht="39.950000000000003" customHeight="1">
      <c r="A79" s="47"/>
      <c r="B79" s="47"/>
      <c r="C79" s="47"/>
      <c r="D79" s="47"/>
      <c r="E79" s="47"/>
      <c r="F79" s="45"/>
      <c r="G79" s="45"/>
      <c r="H79" s="45"/>
      <c r="I79" s="45"/>
      <c r="J79" s="45"/>
      <c r="K79" s="95"/>
      <c r="L79" s="45"/>
      <c r="M79" s="47"/>
      <c r="N79" s="96"/>
    </row>
    <row r="80" spans="1:14" s="39" customFormat="1" ht="39.950000000000003" customHeight="1">
      <c r="A80" s="97"/>
      <c r="B80" s="47"/>
      <c r="C80" s="47"/>
      <c r="D80" s="47"/>
      <c r="E80" s="47"/>
      <c r="F80" s="95"/>
      <c r="G80" s="96"/>
      <c r="H80" s="97"/>
      <c r="I80" s="96"/>
      <c r="J80" s="96"/>
      <c r="K80" s="95"/>
      <c r="L80" s="96"/>
      <c r="M80" s="43"/>
      <c r="N80" s="96"/>
    </row>
    <row r="81" spans="1:14" s="39" customFormat="1" ht="39.950000000000003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95"/>
      <c r="L81" s="47"/>
      <c r="M81" s="43"/>
      <c r="N81" s="96"/>
    </row>
    <row r="82" spans="1:14" ht="39.950000000000003" customHeight="1">
      <c r="A82" s="97"/>
      <c r="B82" s="47"/>
      <c r="C82" s="47"/>
      <c r="D82" s="47"/>
      <c r="E82" s="47"/>
      <c r="F82" s="47"/>
      <c r="G82" s="47"/>
      <c r="H82" s="47"/>
      <c r="I82" s="47"/>
      <c r="J82" s="47"/>
      <c r="K82" s="95"/>
      <c r="L82" s="47"/>
      <c r="M82" s="43"/>
      <c r="N82" s="96"/>
    </row>
  </sheetData>
  <autoFilter ref="A4:N58">
    <sortState ref="A5:O59">
      <sortCondition descending="1" ref="K4:K58"/>
    </sortState>
  </autoFilter>
  <mergeCells count="3">
    <mergeCell ref="A1:M1"/>
    <mergeCell ref="A2:M2"/>
    <mergeCell ref="A3:M3"/>
  </mergeCells>
  <pageMargins left="0" right="0" top="0" bottom="0" header="0" footer="0"/>
  <pageSetup paperSize="9" scale="72" orientation="landscape" r:id="rId1"/>
  <rowBreaks count="1" manualBreakCount="1">
    <brk id="3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L23" sqref="L23"/>
    </sheetView>
  </sheetViews>
  <sheetFormatPr defaultRowHeight="15"/>
  <cols>
    <col min="1" max="1" width="4.5703125" customWidth="1"/>
    <col min="2" max="2" width="14.28515625" customWidth="1"/>
    <col min="3" max="3" width="12.42578125" customWidth="1"/>
    <col min="4" max="4" width="18.140625" customWidth="1"/>
    <col min="5" max="5" width="6.42578125" customWidth="1"/>
    <col min="6" max="6" width="5.85546875" hidden="1" customWidth="1"/>
    <col min="7" max="7" width="5.42578125" hidden="1" customWidth="1"/>
    <col min="8" max="10" width="5.85546875" hidden="1" customWidth="1"/>
    <col min="11" max="11" width="7.28515625" customWidth="1"/>
    <col min="12" max="12" width="17.28515625" customWidth="1"/>
    <col min="13" max="13" width="24.7109375" customWidth="1"/>
    <col min="14" max="14" width="15" customWidth="1"/>
  </cols>
  <sheetData>
    <row r="1" spans="1:14" ht="15.75">
      <c r="A1" s="194" t="s">
        <v>488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5.75">
      <c r="A2" s="194" t="s">
        <v>489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7"/>
    </row>
    <row r="3" spans="1:14" ht="15.75">
      <c r="A3" s="193" t="s">
        <v>490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8"/>
    </row>
    <row r="4" spans="1:14">
      <c r="A4" s="195"/>
      <c r="B4" s="195"/>
      <c r="C4" s="195"/>
      <c r="D4" s="195"/>
      <c r="E4" s="195"/>
      <c r="F4" s="195"/>
      <c r="G4" s="195"/>
      <c r="H4" s="195"/>
      <c r="I4" s="195"/>
      <c r="J4" s="12"/>
      <c r="K4" s="12"/>
      <c r="L4" s="4"/>
      <c r="M4" s="4"/>
      <c r="N4" s="4"/>
    </row>
    <row r="5" spans="1:14" ht="38.25">
      <c r="A5" s="19" t="s">
        <v>7</v>
      </c>
      <c r="B5" s="20" t="s">
        <v>0</v>
      </c>
      <c r="C5" s="20" t="s">
        <v>1</v>
      </c>
      <c r="D5" s="20" t="s">
        <v>2</v>
      </c>
      <c r="E5" s="20" t="s">
        <v>3</v>
      </c>
      <c r="F5" s="21" t="s">
        <v>9</v>
      </c>
      <c r="G5" s="21" t="s">
        <v>10</v>
      </c>
      <c r="H5" s="21" t="s">
        <v>11</v>
      </c>
      <c r="I5" s="21" t="s">
        <v>12</v>
      </c>
      <c r="J5" s="22" t="s">
        <v>13</v>
      </c>
      <c r="K5" s="21" t="s">
        <v>8</v>
      </c>
      <c r="L5" s="20" t="s">
        <v>4</v>
      </c>
      <c r="M5" s="23" t="s">
        <v>6</v>
      </c>
      <c r="N5" s="23" t="s">
        <v>5</v>
      </c>
    </row>
    <row r="6" spans="1:14" ht="17.100000000000001" customHeight="1">
      <c r="A6" s="73">
        <v>1</v>
      </c>
      <c r="B6" s="124" t="s">
        <v>468</v>
      </c>
      <c r="C6" s="121" t="s">
        <v>60</v>
      </c>
      <c r="D6" s="121" t="s">
        <v>22</v>
      </c>
      <c r="E6" s="105">
        <v>11</v>
      </c>
      <c r="F6" s="168">
        <v>4</v>
      </c>
      <c r="G6" s="168">
        <v>7</v>
      </c>
      <c r="H6" s="168">
        <v>8</v>
      </c>
      <c r="I6" s="168">
        <v>6</v>
      </c>
      <c r="J6" s="168">
        <v>7</v>
      </c>
      <c r="K6" s="169">
        <f t="shared" ref="K6:K46" si="0">SUM(F6:J6)</f>
        <v>32</v>
      </c>
      <c r="L6" s="125" t="s">
        <v>491</v>
      </c>
      <c r="M6" s="125" t="s">
        <v>121</v>
      </c>
      <c r="N6" s="128" t="s">
        <v>66</v>
      </c>
    </row>
    <row r="7" spans="1:14" ht="17.100000000000001" customHeight="1">
      <c r="A7" s="73">
        <v>2</v>
      </c>
      <c r="B7" s="164" t="s">
        <v>431</v>
      </c>
      <c r="C7" s="111" t="s">
        <v>174</v>
      </c>
      <c r="D7" s="111" t="s">
        <v>166</v>
      </c>
      <c r="E7" s="105">
        <v>11</v>
      </c>
      <c r="F7" s="118">
        <v>6</v>
      </c>
      <c r="G7" s="118">
        <v>4</v>
      </c>
      <c r="H7" s="118">
        <v>7</v>
      </c>
      <c r="I7" s="118">
        <v>7</v>
      </c>
      <c r="J7" s="118">
        <v>5</v>
      </c>
      <c r="K7" s="169">
        <f t="shared" si="0"/>
        <v>29</v>
      </c>
      <c r="L7" s="125" t="s">
        <v>491</v>
      </c>
      <c r="M7" s="111" t="s">
        <v>63</v>
      </c>
      <c r="N7" s="128" t="s">
        <v>66</v>
      </c>
    </row>
    <row r="8" spans="1:14" ht="17.100000000000001" customHeight="1">
      <c r="A8" s="73">
        <v>3</v>
      </c>
      <c r="B8" s="124" t="s">
        <v>460</v>
      </c>
      <c r="C8" s="121" t="s">
        <v>461</v>
      </c>
      <c r="D8" s="121" t="s">
        <v>164</v>
      </c>
      <c r="E8" s="105">
        <v>11</v>
      </c>
      <c r="F8" s="118">
        <v>1</v>
      </c>
      <c r="G8" s="118">
        <v>5</v>
      </c>
      <c r="H8" s="118">
        <v>8</v>
      </c>
      <c r="I8" s="118">
        <v>7</v>
      </c>
      <c r="J8" s="118">
        <v>4</v>
      </c>
      <c r="K8" s="169">
        <f t="shared" si="0"/>
        <v>25</v>
      </c>
      <c r="L8" s="125" t="s">
        <v>491</v>
      </c>
      <c r="M8" s="125" t="s">
        <v>120</v>
      </c>
      <c r="N8" s="128" t="s">
        <v>66</v>
      </c>
    </row>
    <row r="9" spans="1:14" ht="17.100000000000001" customHeight="1">
      <c r="A9" s="73">
        <v>4</v>
      </c>
      <c r="B9" s="73" t="s">
        <v>436</v>
      </c>
      <c r="C9" s="92" t="s">
        <v>247</v>
      </c>
      <c r="D9" s="88" t="s">
        <v>437</v>
      </c>
      <c r="E9" s="105">
        <v>11</v>
      </c>
      <c r="F9" s="169">
        <v>5</v>
      </c>
      <c r="G9" s="170">
        <v>8</v>
      </c>
      <c r="H9" s="169">
        <v>8</v>
      </c>
      <c r="I9" s="170">
        <v>2</v>
      </c>
      <c r="J9" s="169">
        <v>1</v>
      </c>
      <c r="K9" s="169">
        <f t="shared" si="0"/>
        <v>24</v>
      </c>
      <c r="L9" s="125" t="s">
        <v>491</v>
      </c>
      <c r="M9" s="111" t="s">
        <v>470</v>
      </c>
      <c r="N9" s="128" t="s">
        <v>66</v>
      </c>
    </row>
    <row r="10" spans="1:14" ht="17.100000000000001" customHeight="1">
      <c r="A10" s="73">
        <v>5</v>
      </c>
      <c r="B10" s="164" t="s">
        <v>433</v>
      </c>
      <c r="C10" s="111" t="s">
        <v>48</v>
      </c>
      <c r="D10" s="111" t="s">
        <v>22</v>
      </c>
      <c r="E10" s="105">
        <v>11</v>
      </c>
      <c r="F10" s="169">
        <v>1</v>
      </c>
      <c r="G10" s="169">
        <v>8</v>
      </c>
      <c r="H10" s="169">
        <v>8</v>
      </c>
      <c r="I10" s="169">
        <v>0</v>
      </c>
      <c r="J10" s="169">
        <v>6</v>
      </c>
      <c r="K10" s="169">
        <f t="shared" si="0"/>
        <v>23</v>
      </c>
      <c r="L10" s="125" t="s">
        <v>491</v>
      </c>
      <c r="M10" s="111" t="s">
        <v>63</v>
      </c>
      <c r="N10" s="128" t="s">
        <v>66</v>
      </c>
    </row>
    <row r="11" spans="1:14" ht="17.100000000000001" customHeight="1">
      <c r="A11" s="73">
        <v>6</v>
      </c>
      <c r="B11" s="165" t="s">
        <v>199</v>
      </c>
      <c r="C11" s="126" t="s">
        <v>435</v>
      </c>
      <c r="D11" s="126" t="s">
        <v>195</v>
      </c>
      <c r="E11" s="105">
        <v>11</v>
      </c>
      <c r="F11" s="169">
        <v>1</v>
      </c>
      <c r="G11" s="170">
        <v>8</v>
      </c>
      <c r="H11" s="170">
        <v>8</v>
      </c>
      <c r="I11" s="170">
        <v>0</v>
      </c>
      <c r="J11" s="170">
        <v>4</v>
      </c>
      <c r="K11" s="169">
        <f t="shared" si="0"/>
        <v>21</v>
      </c>
      <c r="L11" s="125" t="s">
        <v>491</v>
      </c>
      <c r="M11" s="142" t="s">
        <v>64</v>
      </c>
      <c r="N11" s="128" t="s">
        <v>66</v>
      </c>
    </row>
    <row r="12" spans="1:14" ht="17.100000000000001" customHeight="1">
      <c r="A12" s="73">
        <v>7</v>
      </c>
      <c r="B12" s="166" t="s">
        <v>464</v>
      </c>
      <c r="C12" s="132" t="s">
        <v>48</v>
      </c>
      <c r="D12" s="132" t="s">
        <v>25</v>
      </c>
      <c r="E12" s="105">
        <v>11</v>
      </c>
      <c r="F12" s="168">
        <v>1</v>
      </c>
      <c r="G12" s="168">
        <v>4</v>
      </c>
      <c r="H12" s="168">
        <v>8</v>
      </c>
      <c r="I12" s="168">
        <v>3</v>
      </c>
      <c r="J12" s="168">
        <v>2</v>
      </c>
      <c r="K12" s="169">
        <f t="shared" si="0"/>
        <v>18</v>
      </c>
      <c r="L12" s="125" t="s">
        <v>492</v>
      </c>
      <c r="M12" s="125" t="s">
        <v>473</v>
      </c>
      <c r="N12" s="128" t="s">
        <v>66</v>
      </c>
    </row>
    <row r="13" spans="1:14" ht="17.100000000000001" customHeight="1">
      <c r="A13" s="73">
        <v>8</v>
      </c>
      <c r="B13" s="164" t="s">
        <v>432</v>
      </c>
      <c r="C13" s="111" t="s">
        <v>392</v>
      </c>
      <c r="D13" s="111" t="s">
        <v>22</v>
      </c>
      <c r="E13" s="105">
        <v>11</v>
      </c>
      <c r="F13" s="171">
        <v>4</v>
      </c>
      <c r="G13" s="171">
        <v>4</v>
      </c>
      <c r="H13" s="171">
        <v>7</v>
      </c>
      <c r="I13" s="171">
        <v>1</v>
      </c>
      <c r="J13" s="171">
        <v>1</v>
      </c>
      <c r="K13" s="169">
        <f t="shared" si="0"/>
        <v>17</v>
      </c>
      <c r="L13" s="125" t="s">
        <v>492</v>
      </c>
      <c r="M13" s="111" t="s">
        <v>63</v>
      </c>
      <c r="N13" s="128" t="s">
        <v>66</v>
      </c>
    </row>
    <row r="14" spans="1:14" ht="17.100000000000001" customHeight="1">
      <c r="A14" s="73">
        <v>9</v>
      </c>
      <c r="B14" s="131" t="s">
        <v>463</v>
      </c>
      <c r="C14" s="131" t="s">
        <v>284</v>
      </c>
      <c r="D14" s="131" t="s">
        <v>158</v>
      </c>
      <c r="E14" s="105">
        <v>11</v>
      </c>
      <c r="F14" s="168">
        <v>2</v>
      </c>
      <c r="G14" s="168">
        <v>6</v>
      </c>
      <c r="H14" s="168">
        <v>6</v>
      </c>
      <c r="I14" s="168">
        <v>2</v>
      </c>
      <c r="J14" s="168">
        <v>1</v>
      </c>
      <c r="K14" s="169">
        <f t="shared" si="0"/>
        <v>17</v>
      </c>
      <c r="L14" s="125" t="s">
        <v>492</v>
      </c>
      <c r="M14" s="125" t="s">
        <v>473</v>
      </c>
      <c r="N14" s="128" t="s">
        <v>66</v>
      </c>
    </row>
    <row r="15" spans="1:14" ht="17.100000000000001" customHeight="1">
      <c r="A15" s="73">
        <v>10</v>
      </c>
      <c r="B15" s="69" t="s">
        <v>466</v>
      </c>
      <c r="C15" s="69" t="s">
        <v>40</v>
      </c>
      <c r="D15" s="69" t="s">
        <v>69</v>
      </c>
      <c r="E15" s="105">
        <v>11</v>
      </c>
      <c r="F15" s="168">
        <v>1</v>
      </c>
      <c r="G15" s="168">
        <v>5</v>
      </c>
      <c r="H15" s="168">
        <v>7</v>
      </c>
      <c r="I15" s="168">
        <v>1</v>
      </c>
      <c r="J15" s="168">
        <v>0</v>
      </c>
      <c r="K15" s="169">
        <f t="shared" si="0"/>
        <v>14</v>
      </c>
      <c r="L15" s="113"/>
      <c r="M15" s="125" t="s">
        <v>121</v>
      </c>
      <c r="N15" s="128" t="s">
        <v>66</v>
      </c>
    </row>
    <row r="16" spans="1:14" ht="17.100000000000001" customHeight="1">
      <c r="A16" s="73">
        <v>11</v>
      </c>
      <c r="B16" s="65" t="s">
        <v>428</v>
      </c>
      <c r="C16" s="88" t="s">
        <v>84</v>
      </c>
      <c r="D16" s="88" t="s">
        <v>53</v>
      </c>
      <c r="E16" s="105">
        <v>11</v>
      </c>
      <c r="F16" s="118">
        <v>0</v>
      </c>
      <c r="G16" s="118">
        <v>6</v>
      </c>
      <c r="H16" s="118">
        <v>7</v>
      </c>
      <c r="I16" s="118">
        <v>0</v>
      </c>
      <c r="J16" s="118">
        <v>0</v>
      </c>
      <c r="K16" s="169">
        <f t="shared" si="0"/>
        <v>13</v>
      </c>
      <c r="L16" s="128"/>
      <c r="M16" s="111" t="s">
        <v>62</v>
      </c>
      <c r="N16" s="128" t="s">
        <v>66</v>
      </c>
    </row>
    <row r="17" spans="1:14" ht="17.100000000000001" customHeight="1">
      <c r="A17" s="73">
        <v>12</v>
      </c>
      <c r="B17" s="65" t="s">
        <v>430</v>
      </c>
      <c r="C17" s="107" t="s">
        <v>40</v>
      </c>
      <c r="D17" s="107" t="s">
        <v>43</v>
      </c>
      <c r="E17" s="105">
        <v>11</v>
      </c>
      <c r="F17" s="169">
        <v>4</v>
      </c>
      <c r="G17" s="169">
        <v>3</v>
      </c>
      <c r="H17" s="170">
        <v>6</v>
      </c>
      <c r="I17" s="170">
        <v>0</v>
      </c>
      <c r="J17" s="170">
        <v>0</v>
      </c>
      <c r="K17" s="169">
        <f t="shared" si="0"/>
        <v>13</v>
      </c>
      <c r="L17" s="73"/>
      <c r="M17" s="107" t="s">
        <v>469</v>
      </c>
      <c r="N17" s="128" t="s">
        <v>66</v>
      </c>
    </row>
    <row r="18" spans="1:14" ht="17.100000000000001" customHeight="1">
      <c r="A18" s="73">
        <v>13</v>
      </c>
      <c r="B18" s="124" t="s">
        <v>457</v>
      </c>
      <c r="C18" s="121" t="s">
        <v>458</v>
      </c>
      <c r="D18" s="121" t="s">
        <v>459</v>
      </c>
      <c r="E18" s="105">
        <v>11</v>
      </c>
      <c r="F18" s="170">
        <v>1</v>
      </c>
      <c r="G18" s="170">
        <v>4</v>
      </c>
      <c r="H18" s="170">
        <v>2</v>
      </c>
      <c r="I18" s="170">
        <v>4</v>
      </c>
      <c r="J18" s="170">
        <v>1</v>
      </c>
      <c r="K18" s="169">
        <f t="shared" si="0"/>
        <v>12</v>
      </c>
      <c r="L18" s="74"/>
      <c r="M18" s="125" t="s">
        <v>120</v>
      </c>
      <c r="N18" s="128" t="s">
        <v>66</v>
      </c>
    </row>
    <row r="19" spans="1:14" ht="17.100000000000001" customHeight="1">
      <c r="A19" s="73">
        <v>14</v>
      </c>
      <c r="B19" s="124" t="s">
        <v>450</v>
      </c>
      <c r="C19" s="121" t="s">
        <v>160</v>
      </c>
      <c r="D19" s="121" t="s">
        <v>158</v>
      </c>
      <c r="E19" s="105">
        <v>11</v>
      </c>
      <c r="F19" s="171">
        <v>0</v>
      </c>
      <c r="G19" s="171">
        <v>4</v>
      </c>
      <c r="H19" s="171">
        <v>1</v>
      </c>
      <c r="I19" s="171">
        <v>6</v>
      </c>
      <c r="J19" s="171">
        <v>0</v>
      </c>
      <c r="K19" s="169">
        <f t="shared" si="0"/>
        <v>11</v>
      </c>
      <c r="L19" s="74"/>
      <c r="M19" s="125" t="s">
        <v>472</v>
      </c>
      <c r="N19" s="128" t="s">
        <v>66</v>
      </c>
    </row>
    <row r="20" spans="1:14" ht="17.100000000000001" customHeight="1">
      <c r="A20" s="73">
        <v>15</v>
      </c>
      <c r="B20" s="65" t="s">
        <v>426</v>
      </c>
      <c r="C20" s="88" t="s">
        <v>48</v>
      </c>
      <c r="D20" s="88" t="s">
        <v>22</v>
      </c>
      <c r="E20" s="105">
        <v>11</v>
      </c>
      <c r="F20" s="118">
        <v>2</v>
      </c>
      <c r="G20" s="118">
        <v>4</v>
      </c>
      <c r="H20" s="118">
        <v>0</v>
      </c>
      <c r="I20" s="118">
        <v>2</v>
      </c>
      <c r="J20" s="118">
        <v>0</v>
      </c>
      <c r="K20" s="169">
        <f t="shared" si="0"/>
        <v>8</v>
      </c>
      <c r="L20" s="128"/>
      <c r="M20" s="111" t="s">
        <v>62</v>
      </c>
      <c r="N20" s="128" t="s">
        <v>66</v>
      </c>
    </row>
    <row r="21" spans="1:14" ht="17.100000000000001" customHeight="1">
      <c r="A21" s="73">
        <v>16</v>
      </c>
      <c r="B21" s="124" t="s">
        <v>446</v>
      </c>
      <c r="C21" s="121" t="s">
        <v>34</v>
      </c>
      <c r="D21" s="123" t="s">
        <v>256</v>
      </c>
      <c r="E21" s="105">
        <v>11</v>
      </c>
      <c r="F21" s="171">
        <v>1</v>
      </c>
      <c r="G21" s="171">
        <v>3</v>
      </c>
      <c r="H21" s="171">
        <v>4</v>
      </c>
      <c r="I21" s="171">
        <v>0</v>
      </c>
      <c r="J21" s="171">
        <v>0</v>
      </c>
      <c r="K21" s="169">
        <f t="shared" si="0"/>
        <v>8</v>
      </c>
      <c r="L21" s="73"/>
      <c r="M21" s="125" t="s">
        <v>471</v>
      </c>
      <c r="N21" s="128" t="s">
        <v>66</v>
      </c>
    </row>
    <row r="22" spans="1:14" ht="17.100000000000001" customHeight="1">
      <c r="A22" s="73">
        <v>17</v>
      </c>
      <c r="B22" s="124" t="s">
        <v>453</v>
      </c>
      <c r="C22" s="121" t="s">
        <v>454</v>
      </c>
      <c r="D22" s="121" t="s">
        <v>80</v>
      </c>
      <c r="E22" s="105">
        <v>11</v>
      </c>
      <c r="F22" s="169">
        <v>3</v>
      </c>
      <c r="G22" s="169">
        <v>2</v>
      </c>
      <c r="H22" s="169">
        <v>0</v>
      </c>
      <c r="I22" s="169">
        <v>3</v>
      </c>
      <c r="J22" s="169">
        <v>0</v>
      </c>
      <c r="K22" s="169">
        <f t="shared" si="0"/>
        <v>8</v>
      </c>
      <c r="L22" s="74"/>
      <c r="M22" s="125" t="s">
        <v>122</v>
      </c>
      <c r="N22" s="128" t="s">
        <v>66</v>
      </c>
    </row>
    <row r="23" spans="1:14" ht="17.100000000000001" customHeight="1">
      <c r="A23" s="73">
        <v>18</v>
      </c>
      <c r="B23" s="124" t="s">
        <v>456</v>
      </c>
      <c r="C23" s="121" t="s">
        <v>24</v>
      </c>
      <c r="D23" s="121" t="s">
        <v>23</v>
      </c>
      <c r="E23" s="105">
        <v>11</v>
      </c>
      <c r="F23" s="169">
        <v>1</v>
      </c>
      <c r="G23" s="169">
        <v>3</v>
      </c>
      <c r="H23" s="170">
        <v>1</v>
      </c>
      <c r="I23" s="170">
        <v>3</v>
      </c>
      <c r="J23" s="169">
        <v>0</v>
      </c>
      <c r="K23" s="169">
        <f t="shared" si="0"/>
        <v>8</v>
      </c>
      <c r="L23" s="75"/>
      <c r="M23" s="125" t="s">
        <v>217</v>
      </c>
      <c r="N23" s="128" t="s">
        <v>66</v>
      </c>
    </row>
    <row r="24" spans="1:14" ht="17.100000000000001" customHeight="1">
      <c r="A24" s="73">
        <v>19</v>
      </c>
      <c r="B24" s="73" t="s">
        <v>465</v>
      </c>
      <c r="C24" s="73" t="s">
        <v>34</v>
      </c>
      <c r="D24" s="73" t="s">
        <v>20</v>
      </c>
      <c r="E24" s="105">
        <v>11</v>
      </c>
      <c r="F24" s="168">
        <v>1</v>
      </c>
      <c r="G24" s="168">
        <v>3</v>
      </c>
      <c r="H24" s="168">
        <v>1</v>
      </c>
      <c r="I24" s="168">
        <v>2</v>
      </c>
      <c r="J24" s="168">
        <v>1</v>
      </c>
      <c r="K24" s="169">
        <f t="shared" si="0"/>
        <v>8</v>
      </c>
      <c r="L24" s="113"/>
      <c r="M24" s="125" t="s">
        <v>473</v>
      </c>
      <c r="N24" s="128" t="s">
        <v>66</v>
      </c>
    </row>
    <row r="25" spans="1:14" ht="17.100000000000001" customHeight="1">
      <c r="A25" s="73">
        <v>20</v>
      </c>
      <c r="B25" s="65" t="s">
        <v>429</v>
      </c>
      <c r="C25" s="111" t="s">
        <v>160</v>
      </c>
      <c r="D25" s="111" t="s">
        <v>166</v>
      </c>
      <c r="E25" s="105">
        <v>11</v>
      </c>
      <c r="F25" s="169">
        <v>2</v>
      </c>
      <c r="G25" s="169">
        <v>3</v>
      </c>
      <c r="H25" s="169">
        <v>2</v>
      </c>
      <c r="I25" s="169">
        <v>0</v>
      </c>
      <c r="J25" s="169">
        <v>0</v>
      </c>
      <c r="K25" s="169">
        <f t="shared" si="0"/>
        <v>7</v>
      </c>
      <c r="L25" s="74"/>
      <c r="M25" s="111" t="s">
        <v>62</v>
      </c>
      <c r="N25" s="128" t="s">
        <v>66</v>
      </c>
    </row>
    <row r="26" spans="1:14" ht="17.100000000000001" customHeight="1">
      <c r="A26" s="73">
        <v>21</v>
      </c>
      <c r="B26" s="65" t="s">
        <v>422</v>
      </c>
      <c r="C26" s="111" t="s">
        <v>423</v>
      </c>
      <c r="D26" s="111" t="s">
        <v>22</v>
      </c>
      <c r="E26" s="105">
        <v>11</v>
      </c>
      <c r="F26" s="170">
        <v>0</v>
      </c>
      <c r="G26" s="170">
        <v>3</v>
      </c>
      <c r="H26" s="169">
        <v>3</v>
      </c>
      <c r="I26" s="170">
        <v>0</v>
      </c>
      <c r="J26" s="169">
        <v>0</v>
      </c>
      <c r="K26" s="169">
        <f t="shared" si="0"/>
        <v>6</v>
      </c>
      <c r="L26" s="73"/>
      <c r="M26" s="111" t="s">
        <v>62</v>
      </c>
      <c r="N26" s="128" t="s">
        <v>66</v>
      </c>
    </row>
    <row r="27" spans="1:14" ht="17.100000000000001" customHeight="1">
      <c r="A27" s="73">
        <v>22</v>
      </c>
      <c r="B27" s="65" t="s">
        <v>427</v>
      </c>
      <c r="C27" s="88" t="s">
        <v>35</v>
      </c>
      <c r="D27" s="88" t="s">
        <v>27</v>
      </c>
      <c r="E27" s="105">
        <v>11</v>
      </c>
      <c r="F27" s="170">
        <v>0</v>
      </c>
      <c r="G27" s="170">
        <v>2</v>
      </c>
      <c r="H27" s="169">
        <v>4</v>
      </c>
      <c r="I27" s="170">
        <v>0</v>
      </c>
      <c r="J27" s="169">
        <v>0</v>
      </c>
      <c r="K27" s="169">
        <f t="shared" si="0"/>
        <v>6</v>
      </c>
      <c r="L27" s="73"/>
      <c r="M27" s="111" t="s">
        <v>62</v>
      </c>
      <c r="N27" s="128" t="s">
        <v>66</v>
      </c>
    </row>
    <row r="28" spans="1:14" ht="17.100000000000001" customHeight="1">
      <c r="A28" s="73">
        <v>23</v>
      </c>
      <c r="B28" s="124" t="s">
        <v>441</v>
      </c>
      <c r="C28" s="121" t="s">
        <v>52</v>
      </c>
      <c r="D28" s="121" t="s">
        <v>74</v>
      </c>
      <c r="E28" s="105">
        <v>11</v>
      </c>
      <c r="F28" s="169">
        <v>2</v>
      </c>
      <c r="G28" s="169">
        <v>1</v>
      </c>
      <c r="H28" s="170">
        <v>1</v>
      </c>
      <c r="I28" s="170">
        <v>1</v>
      </c>
      <c r="J28" s="170">
        <v>1</v>
      </c>
      <c r="K28" s="169">
        <f t="shared" si="0"/>
        <v>6</v>
      </c>
      <c r="L28" s="75"/>
      <c r="M28" s="125" t="s">
        <v>417</v>
      </c>
      <c r="N28" s="128" t="s">
        <v>66</v>
      </c>
    </row>
    <row r="29" spans="1:14" ht="17.100000000000001" customHeight="1">
      <c r="A29" s="73">
        <v>24</v>
      </c>
      <c r="B29" s="124" t="s">
        <v>451</v>
      </c>
      <c r="C29" s="121" t="s">
        <v>142</v>
      </c>
      <c r="D29" s="121" t="s">
        <v>195</v>
      </c>
      <c r="E29" s="105">
        <v>11</v>
      </c>
      <c r="F29" s="170">
        <v>1</v>
      </c>
      <c r="G29" s="170">
        <v>1</v>
      </c>
      <c r="H29" s="169">
        <v>1</v>
      </c>
      <c r="I29" s="170">
        <v>2</v>
      </c>
      <c r="J29" s="169">
        <v>1</v>
      </c>
      <c r="K29" s="169">
        <f t="shared" si="0"/>
        <v>6</v>
      </c>
      <c r="L29" s="74"/>
      <c r="M29" s="125" t="s">
        <v>126</v>
      </c>
      <c r="N29" s="128" t="s">
        <v>66</v>
      </c>
    </row>
    <row r="30" spans="1:14" ht="17.100000000000001" customHeight="1">
      <c r="A30" s="73">
        <v>25</v>
      </c>
      <c r="B30" s="65" t="s">
        <v>421</v>
      </c>
      <c r="C30" s="107" t="s">
        <v>52</v>
      </c>
      <c r="D30" s="107" t="s">
        <v>29</v>
      </c>
      <c r="E30" s="105">
        <v>11</v>
      </c>
      <c r="F30" s="171">
        <v>1</v>
      </c>
      <c r="G30" s="171">
        <v>1</v>
      </c>
      <c r="H30" s="171">
        <v>1</v>
      </c>
      <c r="I30" s="171">
        <v>1</v>
      </c>
      <c r="J30" s="171">
        <v>1</v>
      </c>
      <c r="K30" s="169">
        <f t="shared" si="0"/>
        <v>5</v>
      </c>
      <c r="L30" s="74"/>
      <c r="M30" s="111" t="s">
        <v>218</v>
      </c>
      <c r="N30" s="128" t="s">
        <v>66</v>
      </c>
    </row>
    <row r="31" spans="1:14" ht="17.100000000000001" customHeight="1">
      <c r="A31" s="73">
        <v>26</v>
      </c>
      <c r="B31" s="65" t="s">
        <v>420</v>
      </c>
      <c r="C31" s="107" t="s">
        <v>392</v>
      </c>
      <c r="D31" s="107" t="s">
        <v>78</v>
      </c>
      <c r="E31" s="105">
        <v>11</v>
      </c>
      <c r="F31" s="118">
        <v>1</v>
      </c>
      <c r="G31" s="118">
        <v>2</v>
      </c>
      <c r="H31" s="118">
        <v>1</v>
      </c>
      <c r="I31" s="118">
        <v>0</v>
      </c>
      <c r="J31" s="118">
        <v>0</v>
      </c>
      <c r="K31" s="169">
        <f t="shared" si="0"/>
        <v>4</v>
      </c>
      <c r="L31" s="128"/>
      <c r="M31" s="111" t="s">
        <v>218</v>
      </c>
      <c r="N31" s="128" t="s">
        <v>66</v>
      </c>
    </row>
    <row r="32" spans="1:14" ht="17.100000000000001" customHeight="1">
      <c r="A32" s="73">
        <v>27</v>
      </c>
      <c r="B32" s="73" t="s">
        <v>442</v>
      </c>
      <c r="C32" s="88" t="s">
        <v>48</v>
      </c>
      <c r="D32" s="88" t="s">
        <v>58</v>
      </c>
      <c r="E32" s="105">
        <v>11</v>
      </c>
      <c r="F32" s="171">
        <v>3</v>
      </c>
      <c r="G32" s="171">
        <v>1</v>
      </c>
      <c r="H32" s="171">
        <v>0</v>
      </c>
      <c r="I32" s="171">
        <v>0</v>
      </c>
      <c r="J32" s="171">
        <v>0</v>
      </c>
      <c r="K32" s="169">
        <f t="shared" si="0"/>
        <v>4</v>
      </c>
      <c r="L32" s="73"/>
      <c r="M32" s="111" t="s">
        <v>87</v>
      </c>
      <c r="N32" s="128" t="s">
        <v>66</v>
      </c>
    </row>
    <row r="33" spans="1:14" ht="17.100000000000001" customHeight="1">
      <c r="A33" s="73">
        <v>28</v>
      </c>
      <c r="B33" s="124" t="s">
        <v>452</v>
      </c>
      <c r="C33" s="121" t="s">
        <v>34</v>
      </c>
      <c r="D33" s="121" t="s">
        <v>47</v>
      </c>
      <c r="E33" s="105">
        <v>11</v>
      </c>
      <c r="F33" s="171">
        <v>1</v>
      </c>
      <c r="G33" s="171">
        <v>0</v>
      </c>
      <c r="H33" s="171">
        <v>1</v>
      </c>
      <c r="I33" s="171">
        <v>2</v>
      </c>
      <c r="J33" s="171">
        <v>0</v>
      </c>
      <c r="K33" s="169">
        <f t="shared" si="0"/>
        <v>4</v>
      </c>
      <c r="L33" s="74"/>
      <c r="M33" s="125" t="s">
        <v>126</v>
      </c>
      <c r="N33" s="128" t="s">
        <v>66</v>
      </c>
    </row>
    <row r="34" spans="1:14" ht="17.100000000000001" customHeight="1">
      <c r="A34" s="73">
        <v>29</v>
      </c>
      <c r="B34" s="65" t="s">
        <v>424</v>
      </c>
      <c r="C34" s="88" t="s">
        <v>206</v>
      </c>
      <c r="D34" s="88" t="s">
        <v>425</v>
      </c>
      <c r="E34" s="105">
        <v>11</v>
      </c>
      <c r="F34" s="171">
        <v>0</v>
      </c>
      <c r="G34" s="171">
        <v>3</v>
      </c>
      <c r="H34" s="171">
        <v>0</v>
      </c>
      <c r="I34" s="171">
        <v>0</v>
      </c>
      <c r="J34" s="171">
        <v>0</v>
      </c>
      <c r="K34" s="169">
        <f t="shared" si="0"/>
        <v>3</v>
      </c>
      <c r="L34" s="74"/>
      <c r="M34" s="111" t="s">
        <v>62</v>
      </c>
      <c r="N34" s="128" t="s">
        <v>66</v>
      </c>
    </row>
    <row r="35" spans="1:14" ht="17.100000000000001" customHeight="1">
      <c r="A35" s="73">
        <v>30</v>
      </c>
      <c r="B35" s="65" t="s">
        <v>443</v>
      </c>
      <c r="C35" s="107" t="s">
        <v>26</v>
      </c>
      <c r="D35" s="107" t="s">
        <v>226</v>
      </c>
      <c r="E35" s="105">
        <v>11</v>
      </c>
      <c r="F35" s="169">
        <v>0</v>
      </c>
      <c r="G35" s="169">
        <v>1</v>
      </c>
      <c r="H35" s="169">
        <v>0</v>
      </c>
      <c r="I35" s="170">
        <v>1</v>
      </c>
      <c r="J35" s="169">
        <v>1</v>
      </c>
      <c r="K35" s="169">
        <f t="shared" si="0"/>
        <v>3</v>
      </c>
      <c r="L35" s="74"/>
      <c r="M35" s="111" t="s">
        <v>87</v>
      </c>
      <c r="N35" s="128" t="s">
        <v>66</v>
      </c>
    </row>
    <row r="36" spans="1:14" ht="17.100000000000001" customHeight="1">
      <c r="A36" s="73">
        <v>31</v>
      </c>
      <c r="B36" s="129" t="s">
        <v>462</v>
      </c>
      <c r="C36" s="129" t="s">
        <v>30</v>
      </c>
      <c r="D36" s="124" t="s">
        <v>42</v>
      </c>
      <c r="E36" s="105">
        <v>11</v>
      </c>
      <c r="F36" s="168">
        <v>0</v>
      </c>
      <c r="G36" s="168">
        <v>3</v>
      </c>
      <c r="H36" s="168">
        <v>0</v>
      </c>
      <c r="I36" s="168">
        <v>0</v>
      </c>
      <c r="J36" s="168">
        <v>0</v>
      </c>
      <c r="K36" s="169">
        <f t="shared" si="0"/>
        <v>3</v>
      </c>
      <c r="L36" s="113"/>
      <c r="M36" s="125" t="s">
        <v>120</v>
      </c>
      <c r="N36" s="128" t="s">
        <v>66</v>
      </c>
    </row>
    <row r="37" spans="1:14" ht="17.100000000000001" customHeight="1">
      <c r="A37" s="73">
        <v>32</v>
      </c>
      <c r="B37" s="65" t="s">
        <v>419</v>
      </c>
      <c r="C37" s="107" t="s">
        <v>30</v>
      </c>
      <c r="D37" s="107" t="s">
        <v>25</v>
      </c>
      <c r="E37" s="105">
        <v>11</v>
      </c>
      <c r="F37" s="118">
        <v>0</v>
      </c>
      <c r="G37" s="118">
        <v>1</v>
      </c>
      <c r="H37" s="118">
        <v>0</v>
      </c>
      <c r="I37" s="118">
        <v>1</v>
      </c>
      <c r="J37" s="118">
        <v>0</v>
      </c>
      <c r="K37" s="169">
        <f t="shared" si="0"/>
        <v>2</v>
      </c>
      <c r="L37" s="128"/>
      <c r="M37" s="111" t="s">
        <v>218</v>
      </c>
      <c r="N37" s="128" t="s">
        <v>66</v>
      </c>
    </row>
    <row r="38" spans="1:14" ht="17.100000000000001" customHeight="1">
      <c r="A38" s="73">
        <v>33</v>
      </c>
      <c r="B38" s="124" t="s">
        <v>438</v>
      </c>
      <c r="C38" s="121" t="s">
        <v>439</v>
      </c>
      <c r="D38" s="121" t="s">
        <v>25</v>
      </c>
      <c r="E38" s="105">
        <v>11</v>
      </c>
      <c r="F38" s="172">
        <v>0</v>
      </c>
      <c r="G38" s="172">
        <v>1</v>
      </c>
      <c r="H38" s="172">
        <v>1</v>
      </c>
      <c r="I38" s="172">
        <v>0</v>
      </c>
      <c r="J38" s="172">
        <v>0</v>
      </c>
      <c r="K38" s="169">
        <f t="shared" si="0"/>
        <v>2</v>
      </c>
      <c r="L38" s="106"/>
      <c r="M38" s="125" t="s">
        <v>417</v>
      </c>
      <c r="N38" s="128" t="s">
        <v>66</v>
      </c>
    </row>
    <row r="39" spans="1:14" ht="17.100000000000001" customHeight="1">
      <c r="A39" s="73">
        <v>34</v>
      </c>
      <c r="B39" s="124" t="s">
        <v>444</v>
      </c>
      <c r="C39" s="121" t="s">
        <v>160</v>
      </c>
      <c r="D39" s="121" t="s">
        <v>28</v>
      </c>
      <c r="E39" s="105">
        <v>11</v>
      </c>
      <c r="F39" s="170">
        <v>0</v>
      </c>
      <c r="G39" s="170">
        <v>2</v>
      </c>
      <c r="H39" s="170">
        <v>0</v>
      </c>
      <c r="I39" s="170">
        <v>0</v>
      </c>
      <c r="J39" s="170">
        <v>0</v>
      </c>
      <c r="K39" s="169">
        <f t="shared" si="0"/>
        <v>2</v>
      </c>
      <c r="L39" s="74"/>
      <c r="M39" s="158" t="s">
        <v>83</v>
      </c>
      <c r="N39" s="128" t="s">
        <v>66</v>
      </c>
    </row>
    <row r="40" spans="1:14" ht="17.100000000000001" customHeight="1">
      <c r="A40" s="73">
        <v>35</v>
      </c>
      <c r="B40" s="124" t="s">
        <v>448</v>
      </c>
      <c r="C40" s="121" t="s">
        <v>449</v>
      </c>
      <c r="D40" s="121" t="s">
        <v>22</v>
      </c>
      <c r="E40" s="105">
        <v>11</v>
      </c>
      <c r="F40" s="170">
        <v>1</v>
      </c>
      <c r="G40" s="170">
        <v>1</v>
      </c>
      <c r="H40" s="170">
        <v>0</v>
      </c>
      <c r="I40" s="170">
        <v>0</v>
      </c>
      <c r="J40" s="170">
        <v>0</v>
      </c>
      <c r="K40" s="169">
        <f t="shared" si="0"/>
        <v>2</v>
      </c>
      <c r="L40" s="74"/>
      <c r="M40" s="125" t="s">
        <v>471</v>
      </c>
      <c r="N40" s="128" t="s">
        <v>66</v>
      </c>
    </row>
    <row r="41" spans="1:14" ht="17.100000000000001" customHeight="1">
      <c r="A41" s="73">
        <v>36</v>
      </c>
      <c r="B41" s="124" t="s">
        <v>455</v>
      </c>
      <c r="C41" s="121" t="s">
        <v>142</v>
      </c>
      <c r="D41" s="121" t="s">
        <v>154</v>
      </c>
      <c r="E41" s="105">
        <v>11</v>
      </c>
      <c r="F41" s="169">
        <v>0</v>
      </c>
      <c r="G41" s="169">
        <v>0</v>
      </c>
      <c r="H41" s="170">
        <v>1</v>
      </c>
      <c r="I41" s="170">
        <v>0</v>
      </c>
      <c r="J41" s="169">
        <v>1</v>
      </c>
      <c r="K41" s="169">
        <f t="shared" si="0"/>
        <v>2</v>
      </c>
      <c r="L41" s="74"/>
      <c r="M41" s="125" t="s">
        <v>89</v>
      </c>
      <c r="N41" s="128" t="s">
        <v>66</v>
      </c>
    </row>
    <row r="42" spans="1:14" ht="17.100000000000001" customHeight="1">
      <c r="A42" s="73">
        <v>37</v>
      </c>
      <c r="B42" s="69" t="s">
        <v>467</v>
      </c>
      <c r="C42" s="69" t="s">
        <v>236</v>
      </c>
      <c r="D42" s="69" t="s">
        <v>288</v>
      </c>
      <c r="E42" s="105">
        <v>11</v>
      </c>
      <c r="F42" s="168">
        <v>0</v>
      </c>
      <c r="G42" s="168">
        <v>2</v>
      </c>
      <c r="H42" s="168">
        <v>0</v>
      </c>
      <c r="I42" s="168">
        <v>0</v>
      </c>
      <c r="J42" s="168">
        <v>0</v>
      </c>
      <c r="K42" s="169">
        <f t="shared" si="0"/>
        <v>2</v>
      </c>
      <c r="L42" s="113"/>
      <c r="M42" s="125" t="s">
        <v>121</v>
      </c>
      <c r="N42" s="128" t="s">
        <v>66</v>
      </c>
    </row>
    <row r="43" spans="1:14" ht="17.100000000000001" customHeight="1">
      <c r="A43" s="73">
        <v>38</v>
      </c>
      <c r="B43" s="167" t="s">
        <v>445</v>
      </c>
      <c r="C43" s="135" t="s">
        <v>232</v>
      </c>
      <c r="D43" s="135" t="s">
        <v>195</v>
      </c>
      <c r="E43" s="105">
        <v>11</v>
      </c>
      <c r="F43" s="173">
        <v>0</v>
      </c>
      <c r="G43" s="169">
        <v>0</v>
      </c>
      <c r="H43" s="169">
        <v>1</v>
      </c>
      <c r="I43" s="173">
        <v>0</v>
      </c>
      <c r="J43" s="169">
        <v>0</v>
      </c>
      <c r="K43" s="169">
        <f t="shared" si="0"/>
        <v>1</v>
      </c>
      <c r="L43" s="75"/>
      <c r="M43" s="107" t="s">
        <v>123</v>
      </c>
      <c r="N43" s="128" t="s">
        <v>66</v>
      </c>
    </row>
    <row r="44" spans="1:14" ht="17.100000000000001" customHeight="1">
      <c r="A44" s="73">
        <v>39</v>
      </c>
      <c r="B44" s="124" t="s">
        <v>447</v>
      </c>
      <c r="C44" s="121" t="s">
        <v>344</v>
      </c>
      <c r="D44" s="121" t="s">
        <v>74</v>
      </c>
      <c r="E44" s="105">
        <v>11</v>
      </c>
      <c r="F44" s="170">
        <v>0</v>
      </c>
      <c r="G44" s="170">
        <v>1</v>
      </c>
      <c r="H44" s="170">
        <v>0</v>
      </c>
      <c r="I44" s="170">
        <v>0</v>
      </c>
      <c r="J44" s="170">
        <v>0</v>
      </c>
      <c r="K44" s="169">
        <f t="shared" si="0"/>
        <v>1</v>
      </c>
      <c r="L44" s="74"/>
      <c r="M44" s="125" t="s">
        <v>471</v>
      </c>
      <c r="N44" s="128" t="s">
        <v>66</v>
      </c>
    </row>
    <row r="45" spans="1:14" ht="17.100000000000001" customHeight="1">
      <c r="A45" s="73">
        <v>40</v>
      </c>
      <c r="B45" s="124" t="s">
        <v>434</v>
      </c>
      <c r="C45" s="121" t="s">
        <v>44</v>
      </c>
      <c r="D45" s="123" t="s">
        <v>173</v>
      </c>
      <c r="E45" s="105">
        <v>11</v>
      </c>
      <c r="F45" s="170">
        <v>0</v>
      </c>
      <c r="G45" s="170">
        <v>0</v>
      </c>
      <c r="H45" s="169">
        <v>0</v>
      </c>
      <c r="I45" s="170">
        <v>0</v>
      </c>
      <c r="J45" s="169">
        <v>0</v>
      </c>
      <c r="K45" s="169">
        <f t="shared" si="0"/>
        <v>0</v>
      </c>
      <c r="L45" s="74"/>
      <c r="M45" s="125" t="s">
        <v>65</v>
      </c>
      <c r="N45" s="128" t="s">
        <v>66</v>
      </c>
    </row>
    <row r="46" spans="1:14" ht="17.100000000000001" customHeight="1">
      <c r="A46" s="73">
        <v>41</v>
      </c>
      <c r="B46" s="124" t="s">
        <v>440</v>
      </c>
      <c r="C46" s="121" t="s">
        <v>59</v>
      </c>
      <c r="D46" s="121" t="s">
        <v>37</v>
      </c>
      <c r="E46" s="105">
        <v>11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69">
        <f t="shared" si="0"/>
        <v>0</v>
      </c>
      <c r="L46" s="74"/>
      <c r="M46" s="125" t="s">
        <v>417</v>
      </c>
      <c r="N46" s="128" t="s">
        <v>66</v>
      </c>
    </row>
    <row r="48" spans="1:14" ht="15.75">
      <c r="A48" s="1" t="s">
        <v>16</v>
      </c>
      <c r="D48" s="144" t="s">
        <v>314</v>
      </c>
    </row>
    <row r="49" spans="1:4" ht="15.75">
      <c r="A49" s="1" t="s">
        <v>15</v>
      </c>
      <c r="D49" s="138" t="s">
        <v>85</v>
      </c>
    </row>
    <row r="50" spans="1:4" ht="15.75">
      <c r="D50" s="138" t="s">
        <v>384</v>
      </c>
    </row>
  </sheetData>
  <autoFilter ref="A5:N46">
    <sortState ref="A6:N46">
      <sortCondition descending="1" ref="K5:K46"/>
    </sortState>
  </autoFilter>
  <mergeCells count="4">
    <mergeCell ref="A4:I4"/>
    <mergeCell ref="A2:M2"/>
    <mergeCell ref="A3:M3"/>
    <mergeCell ref="A1:N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530-1</dc:creator>
  <cp:lastModifiedBy>User</cp:lastModifiedBy>
  <cp:lastPrinted>2022-11-16T08:54:30Z</cp:lastPrinted>
  <dcterms:created xsi:type="dcterms:W3CDTF">2015-10-17T09:39:31Z</dcterms:created>
  <dcterms:modified xsi:type="dcterms:W3CDTF">2022-11-24T10:52:33Z</dcterms:modified>
</cp:coreProperties>
</file>