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  <c r="I21" i="1" l="1"/>
  <c r="H21" i="1"/>
  <c r="G21" i="1"/>
  <c r="J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<sst xmlns="http://schemas.openxmlformats.org/spreadsheetml/2006/main" count="39" uniqueCount="34">
  <si>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</si>
  <si>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</si>
  <si>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</si>
  <si>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</si>
  <si>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</si>
  <si>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</si>
  <si>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</si>
  <si>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</si>
  <si>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</si>
  <si>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</si>
  <si>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</si>
  <si>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</si>
  <si>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</si>
  <si>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</si>
  <si>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</si>
  <si>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</si>
  <si>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</si>
  <si>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</si>
  <si>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</si>
  <si>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</si>
  <si>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</si>
  <si>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</si>
  <si>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</si>
  <si>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</si>
  <si>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</si>
  <si>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</si>
  <si>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</si>
  <si>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</si>
  <si>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</si>
  <si>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Вторник 16.11.21 (возраст 11-17 лет)</t>
  </si>
  <si>
    <t>Каша пшённая молочная</t>
  </si>
  <si>
    <t>Курица отварная</t>
  </si>
  <si>
    <t>Рожки отварные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</si>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</sst>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2" sqref="F2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9" t="s">
        <v>27</v>
      </c>
      <c r="C1" s="60"/>
      <c r="D1" s="61"/>
      <c r="E1" s="2" t="s">
        <v>1</v>
      </c>
      <c r="F1" s="3"/>
      <c r="G1" s="4"/>
      <c r="H1" s="4"/>
      <c r="I1" s="4" t="s">
        <v>2</v>
      </c>
      <c r="J1" s="5" t="s">
        <v>29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53"/>
      <c r="E14" s="36"/>
      <c r="F14" s="20"/>
      <c r="G14" s="54"/>
      <c r="H14" s="54"/>
      <c r="I14" s="54"/>
      <c r="J14" s="54"/>
      <c r="K14" s="7"/>
    </row>
    <row r="15" spans="1:11" ht="14.5" x14ac:dyDescent="0.35">
      <c r="A15" s="47"/>
      <c r="B15" s="24" t="s">
        <v>26</v>
      </c>
      <c r="C15" s="56">
        <v>173</v>
      </c>
      <c r="D15" s="57" t="s">
        <v>30</v>
      </c>
      <c r="E15" s="56">
        <v>250</v>
      </c>
      <c r="F15" s="58"/>
      <c r="G15" s="58">
        <f>210.237/200*250</f>
        <v>262.79624999999999</v>
      </c>
      <c r="H15" s="58">
        <f>6.569/200*250</f>
        <v>8.2112499999999997</v>
      </c>
      <c r="I15" s="58">
        <f>5.304/200*250</f>
        <v>6.6300000000000008</v>
      </c>
      <c r="J15" s="58">
        <f>33.899/200*250</f>
        <v>42.373750000000001</v>
      </c>
      <c r="K15" s="7"/>
    </row>
    <row r="16" spans="1:11" ht="14.5" x14ac:dyDescent="0.35">
      <c r="A16" s="47"/>
      <c r="B16" s="24" t="s">
        <v>15</v>
      </c>
      <c r="C16" s="56">
        <v>202</v>
      </c>
      <c r="D16" s="57" t="s">
        <v>32</v>
      </c>
      <c r="E16" s="56">
        <v>180</v>
      </c>
      <c r="F16" s="58"/>
      <c r="G16" s="58">
        <v>269.64499999999998</v>
      </c>
      <c r="H16" s="58">
        <v>7.74</v>
      </c>
      <c r="I16" s="58">
        <v>4.5350000000000001</v>
      </c>
      <c r="J16" s="58">
        <v>54.414999999999999</v>
      </c>
      <c r="K16" s="7"/>
    </row>
    <row r="17" spans="1:11" ht="14.5" x14ac:dyDescent="0.35">
      <c r="A17" s="47"/>
      <c r="B17" s="24" t="s">
        <v>16</v>
      </c>
      <c r="C17" s="55">
        <v>637</v>
      </c>
      <c r="D17" s="53" t="s">
        <v>31</v>
      </c>
      <c r="E17" s="55">
        <v>80</v>
      </c>
      <c r="F17" s="54"/>
      <c r="G17" s="54">
        <v>160</v>
      </c>
      <c r="H17" s="54">
        <v>11.2</v>
      </c>
      <c r="I17" s="54">
        <v>12.8</v>
      </c>
      <c r="J17" s="54">
        <v>12.8</v>
      </c>
      <c r="K17" s="7"/>
    </row>
    <row r="18" spans="1:11" ht="14.5" x14ac:dyDescent="0.3">
      <c r="A18" s="47"/>
      <c r="B18" s="24" t="s">
        <v>17</v>
      </c>
      <c r="C18" s="55">
        <v>379</v>
      </c>
      <c r="D18" s="53" t="s">
        <v>33</v>
      </c>
      <c r="E18" s="55">
        <v>200</v>
      </c>
      <c r="F18" s="54"/>
      <c r="G18" s="54">
        <v>111.87</v>
      </c>
      <c r="H18" s="54">
        <v>3.9</v>
      </c>
      <c r="I18" s="54">
        <v>3</v>
      </c>
      <c r="J18" s="54">
        <v>23.274000000000001</v>
      </c>
      <c r="K18" s="58"/>
    </row>
    <row r="19" spans="1:11" ht="14.5" x14ac:dyDescent="0.35">
      <c r="A19" s="47"/>
      <c r="B19" s="24" t="s">
        <v>18</v>
      </c>
      <c r="C19" s="52"/>
      <c r="D19" s="52" t="s">
        <v>19</v>
      </c>
      <c r="E19" s="54">
        <v>30</v>
      </c>
      <c r="F19" s="54"/>
      <c r="G19" s="54">
        <v>66.3</v>
      </c>
      <c r="H19" s="54">
        <v>2.2799999999999998</v>
      </c>
      <c r="I19" s="54">
        <v>0.27</v>
      </c>
      <c r="J19" s="54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4">
        <v>40</v>
      </c>
      <c r="F20" s="54"/>
      <c r="G20" s="54">
        <v>84.4</v>
      </c>
      <c r="H20" s="54">
        <v>2.96</v>
      </c>
      <c r="I20" s="54">
        <v>0.52</v>
      </c>
      <c r="J20" s="54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4"/>
      <c r="F21" s="54">
        <v>58.03</v>
      </c>
      <c r="G21" s="54">
        <f>SUM(G14:G20)</f>
        <v>955.0112499999999</v>
      </c>
      <c r="H21" s="54">
        <f>SUM(H14:H20)</f>
        <v>36.291249999999998</v>
      </c>
      <c r="I21" s="54">
        <f>SUM(I14:I20)</f>
        <v>27.755000000000003</v>
      </c>
      <c r="J21" s="54">
        <f>SUM(J14:J20)</f>
        <v>164.00275000000002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2021-11-23T13:48:52Z</dcterms:modified>
</cp:coreProperties>
</file>