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B4" i="1" l="1"/>
  <c r="G11" i="1" l="1"/>
  <c r="G12" i="1"/>
  <c r="G13" i="1"/>
  <c r="G14" i="1"/>
  <c r="G15" i="1"/>
  <c r="G16" i="1"/>
  <c r="G18" i="1"/>
  <c r="H18" i="1"/>
  <c r="I18" i="1"/>
  <c r="J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4" i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11" i="1"/>
  <c r="D12" i="1"/>
  <c r="D13" i="1"/>
  <c r="D14" i="1"/>
  <c r="D15" i="1"/>
  <c r="D16" i="1"/>
  <c r="D17" i="1"/>
  <c r="D4" i="1"/>
  <c r="D5" i="1"/>
  <c r="D6" i="1"/>
  <c r="D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<sst xmlns="http://schemas.openxmlformats.org/spreadsheetml/2006/main" count="36" uniqueCount="36">
  <si>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</si>
  <si>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</si>
  <si>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</si>
  <si>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</si>
  <si>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</si>
  <si>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</si>
  <si>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</si>
  <si>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</si>
  <si>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</si>
  <si>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</si>
  <si>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</si>
  <si>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</si>
  <si>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</si>
  <si>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</si>
  <si>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</si>
  <si>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</si>
  <si>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</si>
  <si>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</si>
  <si>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</si>
  <si>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</si>
  <si>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</si>
  <si>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</si>
  <si>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</si>
  <si>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</si>
  <si>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</si>
  <si>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</si>
  <si>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</si>
  <si>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</si>
  <si>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</si>
  <si>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Доп. прод.</t>
  </si>
  <si>
    <t>Фрукт</t>
  </si>
  <si>
    <t>Сок ГОСТ</t>
  </si>
  <si>
    <t>150</t>
  </si>
  <si>
    <t>Итого</t>
  </si>
  <si>
    <t>1,605,24</t>
  </si>
  <si>
    <t xml:space="preserve">четверг, 17.02.22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</si>
</sst>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5" xfId="0" applyFill="1" applyBorder="1"/>
    <xf numFmtId="2" fontId="0" fillId="0" borderId="0" xfId="0" applyNumberFormat="1"/>
    <xf numFmtId="0" fontId="3" fillId="0" borderId="16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77">
          <cell r="B77" t="str">
            <v>Сыр порционный</v>
          </cell>
          <cell r="D77">
            <v>4.16</v>
          </cell>
          <cell r="E77">
            <v>4.1760000000000002</v>
          </cell>
          <cell r="G77">
            <v>54.223999999999997</v>
          </cell>
        </row>
        <row r="78">
          <cell r="B78" t="str">
            <v>Омлет натуральный с колбасой</v>
          </cell>
          <cell r="D78">
            <v>20.702000000000002</v>
          </cell>
          <cell r="E78">
            <v>28.420999999999999</v>
          </cell>
          <cell r="F78">
            <v>4.3150000000000004</v>
          </cell>
          <cell r="G78">
            <v>355.887</v>
          </cell>
        </row>
        <row r="79">
          <cell r="B79" t="str">
            <v>Чай с лимоном</v>
          </cell>
          <cell r="D79">
            <v>0.245</v>
          </cell>
          <cell r="E79">
            <v>5.6000000000000001E-2</v>
          </cell>
          <cell r="F79">
            <v>13.193</v>
          </cell>
          <cell r="G79">
            <v>55.104999999999997</v>
          </cell>
        </row>
        <row r="80">
          <cell r="B80" t="str">
            <v>Батон йодированный</v>
          </cell>
          <cell r="D80">
            <v>2.8</v>
          </cell>
          <cell r="E80">
            <v>0.4</v>
          </cell>
          <cell r="F80">
            <v>18.399999999999999</v>
          </cell>
          <cell r="G80">
            <v>88</v>
          </cell>
        </row>
        <row r="81">
          <cell r="D81">
            <v>27.907</v>
          </cell>
          <cell r="E81">
            <v>33.052999999999997</v>
          </cell>
          <cell r="F81">
            <v>35.908000000000001</v>
          </cell>
          <cell r="G81">
            <v>553.21600000000001</v>
          </cell>
        </row>
        <row r="83">
          <cell r="B83" t="str">
            <v>Салат из моркови с сахаром</v>
          </cell>
          <cell r="D83">
            <v>0.93600000000000005</v>
          </cell>
          <cell r="E83">
            <v>7.1999999999999995E-2</v>
          </cell>
          <cell r="F83">
            <v>7.9619999999999997</v>
          </cell>
          <cell r="G83">
            <v>37.17</v>
          </cell>
        </row>
        <row r="84">
          <cell r="B84" t="str">
            <v>Борщ из свежей капусты со сметаной</v>
          </cell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5">
          <cell r="B85" t="str">
            <v>Рагу овощное из птицы</v>
          </cell>
          <cell r="D85">
            <v>22.533999999999999</v>
          </cell>
          <cell r="E85">
            <v>24.766999999999999</v>
          </cell>
          <cell r="F85">
            <v>20.632000000000001</v>
          </cell>
          <cell r="G85">
            <v>394.15</v>
          </cell>
        </row>
        <row r="86">
          <cell r="B86" t="str">
            <v>Компот из абрикосов</v>
          </cell>
          <cell r="D86">
            <v>0.23400000000000001</v>
          </cell>
          <cell r="E86">
            <v>1.4E-2</v>
          </cell>
          <cell r="F86">
            <v>18.353000000000002</v>
          </cell>
          <cell r="G86">
            <v>74.55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  <row r="90">
          <cell r="D90">
            <v>29.908000000000001</v>
          </cell>
          <cell r="E90">
            <v>30.149000000000001</v>
          </cell>
          <cell r="F90">
            <v>84.352999999999994</v>
          </cell>
          <cell r="G90">
            <v>727.02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D19" sqref="D19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60" t="s">
        <v>25</v>
      </c>
      <c r="C1" s="61"/>
      <c r="D1" s="62"/>
      <c r="E1" t="s">
        <v>20</v>
      </c>
      <c r="F1" s="14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8" t="str">
        <f>[1]меню!B77</f>
        <v>Сыр порционный</v>
      </c>
      <c r="E4" s="29">
        <v>15</v>
      </c>
      <c r="G4" s="33">
        <f>[1]меню!G77</f>
        <v>54.223999999999997</v>
      </c>
      <c r="H4" s="31">
        <f>[1]меню!D77</f>
        <v>4.16</v>
      </c>
      <c r="I4" s="31">
        <f>[1]меню!E77</f>
        <v>4.1760000000000002</v>
      </c>
      <c r="J4" s="31">
        <f>[1]меню!F77</f>
        <v>0</v>
      </c>
    </row>
    <row r="5" spans="1:10" ht="15.75" x14ac:dyDescent="0.25">
      <c r="A5" s="7"/>
      <c r="B5" s="5" t="s">
        <v>11</v>
      </c>
      <c r="C5" s="2"/>
      <c r="D5" s="28" t="str">
        <f>[1]меню!B78</f>
        <v>Омлет натуральный с колбасой</v>
      </c>
      <c r="E5" s="29">
        <v>200</v>
      </c>
      <c r="F5" s="23"/>
      <c r="G5" s="33">
        <f>[1]меню!G78</f>
        <v>355.887</v>
      </c>
      <c r="H5" s="31">
        <f>[1]меню!D78</f>
        <v>20.702000000000002</v>
      </c>
      <c r="I5" s="31">
        <f>[1]меню!E78</f>
        <v>28.420999999999999</v>
      </c>
      <c r="J5" s="31">
        <f>[1]меню!F78</f>
        <v>4.3150000000000004</v>
      </c>
    </row>
    <row r="6" spans="1:10" ht="15.75" x14ac:dyDescent="0.25">
      <c r="A6" s="7"/>
      <c r="B6" s="1" t="s">
        <v>12</v>
      </c>
      <c r="C6" s="2"/>
      <c r="D6" s="28" t="str">
        <f>[1]меню!B79</f>
        <v>Чай с лимоном</v>
      </c>
      <c r="E6" s="29">
        <v>200</v>
      </c>
      <c r="F6" s="24"/>
      <c r="G6" s="33">
        <f>[1]меню!G79</f>
        <v>55.104999999999997</v>
      </c>
      <c r="H6" s="31">
        <f>[1]меню!D79</f>
        <v>0.245</v>
      </c>
      <c r="I6" s="31">
        <f>[1]меню!E79</f>
        <v>5.6000000000000001E-2</v>
      </c>
      <c r="J6" s="31">
        <f>[1]меню!F79</f>
        <v>13.193</v>
      </c>
    </row>
    <row r="7" spans="1:10" ht="15.75" x14ac:dyDescent="0.25">
      <c r="A7" s="7"/>
      <c r="B7" s="1" t="s">
        <v>21</v>
      </c>
      <c r="C7" s="2"/>
      <c r="D7" s="28" t="str">
        <f>[1]меню!B80</f>
        <v>Батон йодированный</v>
      </c>
      <c r="E7" s="29">
        <v>40</v>
      </c>
      <c r="F7" s="23"/>
      <c r="G7" s="33">
        <f>[1]меню!G80</f>
        <v>88</v>
      </c>
      <c r="H7" s="31">
        <f>[1]меню!D80</f>
        <v>2.8</v>
      </c>
      <c r="I7" s="31">
        <f>[1]меню!E80</f>
        <v>0.4</v>
      </c>
      <c r="J7" s="31">
        <f>[1]меню!F80</f>
        <v>18.399999999999999</v>
      </c>
    </row>
    <row r="8" spans="1:10" ht="16.5" thickBot="1" x14ac:dyDescent="0.3">
      <c r="A8" s="7"/>
      <c r="B8" s="54"/>
      <c r="D8" s="20"/>
      <c r="E8" s="30"/>
      <c r="F8" s="55">
        <v>54</v>
      </c>
      <c r="G8" s="34">
        <f>[1]меню!G81</f>
        <v>553.21600000000001</v>
      </c>
      <c r="H8" s="32">
        <f>[1]меню!D81</f>
        <v>27.907</v>
      </c>
      <c r="I8" s="32">
        <f>[1]меню!E81</f>
        <v>33.052999999999997</v>
      </c>
      <c r="J8" s="32">
        <f>[1]меню!F81</f>
        <v>35.908000000000001</v>
      </c>
    </row>
    <row r="9" spans="1:10" ht="15.75" thickBot="1" x14ac:dyDescent="0.3">
      <c r="A9" s="7"/>
      <c r="B9" s="18"/>
      <c r="C9" s="18"/>
      <c r="D9" s="21"/>
      <c r="E9" s="26"/>
      <c r="F9" s="25"/>
      <c r="G9" s="27"/>
    </row>
    <row r="10" spans="1:10" ht="16.5" thickBot="1" x14ac:dyDescent="0.3">
      <c r="A10" s="8"/>
      <c r="B10" s="63" t="s">
        <v>26</v>
      </c>
      <c r="C10" s="63"/>
    </row>
    <row r="11" spans="1:10" ht="15.75" x14ac:dyDescent="0.25">
      <c r="A11" s="7" t="s">
        <v>13</v>
      </c>
      <c r="B11" s="10" t="s">
        <v>14</v>
      </c>
      <c r="C11" s="3"/>
      <c r="D11" s="35" t="str">
        <f>[1]меню!B83</f>
        <v>Салат из моркови с сахаром</v>
      </c>
      <c r="E11" s="36">
        <v>100</v>
      </c>
      <c r="F11" s="17"/>
      <c r="G11" s="42">
        <f>[1]меню!G83</f>
        <v>37.17</v>
      </c>
      <c r="H11" s="39">
        <f>[1]меню!D83</f>
        <v>0.93600000000000005</v>
      </c>
      <c r="I11" s="39">
        <f>[1]меню!E83</f>
        <v>7.1999999999999995E-2</v>
      </c>
      <c r="J11" s="39">
        <f>[1]меню!F83</f>
        <v>7.9619999999999997</v>
      </c>
    </row>
    <row r="12" spans="1:10" ht="15.75" x14ac:dyDescent="0.25">
      <c r="A12" s="7"/>
      <c r="B12" s="1" t="s">
        <v>15</v>
      </c>
      <c r="C12" s="2"/>
      <c r="D12" s="35" t="str">
        <f>[1]меню!B84</f>
        <v>Борщ из свежей капусты со сметаной</v>
      </c>
      <c r="E12" s="36">
        <v>250</v>
      </c>
      <c r="F12" s="15"/>
      <c r="G12" s="42">
        <f>[1]меню!G84</f>
        <v>91.55</v>
      </c>
      <c r="H12" s="39">
        <f>[1]меню!D84</f>
        <v>1.704</v>
      </c>
      <c r="I12" s="39">
        <f>[1]меню!E84</f>
        <v>4.6360000000000001</v>
      </c>
      <c r="J12" s="39">
        <f>[1]меню!F84</f>
        <v>10.586</v>
      </c>
    </row>
    <row r="13" spans="1:10" ht="15.75" x14ac:dyDescent="0.25">
      <c r="A13" s="7"/>
      <c r="B13" s="1" t="s">
        <v>16</v>
      </c>
      <c r="C13" s="2"/>
      <c r="D13" s="35" t="str">
        <f>[1]меню!B85</f>
        <v>Рагу овощное из птицы</v>
      </c>
      <c r="E13" s="36">
        <v>250</v>
      </c>
      <c r="F13" s="15"/>
      <c r="G13" s="42">
        <f>[1]меню!G85</f>
        <v>394.15</v>
      </c>
      <c r="H13" s="39">
        <f>[1]меню!D85</f>
        <v>22.533999999999999</v>
      </c>
      <c r="I13" s="39">
        <f>[1]меню!E85</f>
        <v>24.766999999999999</v>
      </c>
      <c r="J13" s="39">
        <f>[1]меню!F85</f>
        <v>20.632000000000001</v>
      </c>
    </row>
    <row r="14" spans="1:10" ht="15.75" x14ac:dyDescent="0.25">
      <c r="A14" s="7"/>
      <c r="B14" s="1" t="s">
        <v>17</v>
      </c>
      <c r="C14" s="2"/>
      <c r="D14" s="35" t="str">
        <f>[1]меню!B86</f>
        <v>Компот из абрикосов</v>
      </c>
      <c r="E14" s="36">
        <v>180</v>
      </c>
      <c r="F14" s="15"/>
      <c r="G14" s="42">
        <f>[1]меню!G86</f>
        <v>74.55</v>
      </c>
      <c r="H14" s="39">
        <f>[1]меню!D86</f>
        <v>0.23400000000000001</v>
      </c>
      <c r="I14" s="39">
        <f>[1]меню!E86</f>
        <v>1.4E-2</v>
      </c>
      <c r="J14" s="39">
        <f>[1]меню!F86</f>
        <v>18.353000000000002</v>
      </c>
    </row>
    <row r="15" spans="1:10" ht="15.75" x14ac:dyDescent="0.25">
      <c r="A15" s="7"/>
      <c r="B15" s="1" t="s">
        <v>18</v>
      </c>
      <c r="C15" s="2"/>
      <c r="D15" s="35" t="str">
        <f>[1]меню!B87</f>
        <v>Хлеб ржано-пшеничный</v>
      </c>
      <c r="E15" s="36">
        <v>40</v>
      </c>
      <c r="F15" s="15"/>
      <c r="G15" s="42">
        <f>[1]меню!G87</f>
        <v>63.3</v>
      </c>
      <c r="H15" s="39">
        <f>[1]меню!D87</f>
        <v>2.2200000000000002</v>
      </c>
      <c r="I15" s="39">
        <f>[1]меню!E87</f>
        <v>0.39</v>
      </c>
      <c r="J15" s="39">
        <f>[1]меню!F87</f>
        <v>12.96</v>
      </c>
    </row>
    <row r="16" spans="1:10" ht="15.75" x14ac:dyDescent="0.25">
      <c r="A16" s="7"/>
      <c r="B16" s="1" t="s">
        <v>22</v>
      </c>
      <c r="C16" s="2"/>
      <c r="D16" s="35" t="str">
        <f>[1]меню!B88</f>
        <v>Хлеб пшеничный</v>
      </c>
      <c r="E16" s="36">
        <v>40</v>
      </c>
      <c r="F16" s="15"/>
      <c r="G16" s="42">
        <f>[1]меню!G88</f>
        <v>66.3</v>
      </c>
      <c r="H16" s="39">
        <f>[1]меню!D88</f>
        <v>2.2799999999999998</v>
      </c>
      <c r="I16" s="39">
        <f>[1]меню!E88</f>
        <v>0.27</v>
      </c>
      <c r="J16" s="39">
        <f>[1]меню!F88</f>
        <v>13.86</v>
      </c>
    </row>
    <row r="17" spans="1:11" ht="15.75" x14ac:dyDescent="0.25">
      <c r="A17" s="7"/>
      <c r="B17" s="1" t="s">
        <v>19</v>
      </c>
      <c r="C17" s="2"/>
      <c r="D17" s="35" t="str">
        <f>[1]меню!B89</f>
        <v>Кислота аскорбиновая</v>
      </c>
      <c r="E17" s="37">
        <v>3.5000000000000003E-2</v>
      </c>
      <c r="F17" s="15">
        <v>63.5</v>
      </c>
      <c r="G17" s="43">
        <v>0</v>
      </c>
      <c r="H17" s="40">
        <v>0</v>
      </c>
      <c r="I17" s="40">
        <v>0</v>
      </c>
      <c r="J17" s="40">
        <v>0</v>
      </c>
    </row>
    <row r="18" spans="1:11" ht="15.75" x14ac:dyDescent="0.25">
      <c r="A18" s="7"/>
      <c r="B18" s="63" t="s">
        <v>27</v>
      </c>
      <c r="C18" s="63"/>
      <c r="D18" s="21"/>
      <c r="E18" s="38"/>
      <c r="F18" s="19"/>
      <c r="G18" s="44">
        <f>[1]меню!G90</f>
        <v>727.02</v>
      </c>
      <c r="H18" s="41">
        <f>[1]меню!D90</f>
        <v>29.908000000000001</v>
      </c>
      <c r="I18" s="41">
        <f>[1]меню!E90</f>
        <v>30.149000000000001</v>
      </c>
      <c r="J18" s="41">
        <f>[1]меню!F90</f>
        <v>84.352999999999994</v>
      </c>
    </row>
    <row r="19" spans="1:11" ht="15.75" x14ac:dyDescent="0.25">
      <c r="A19" s="7"/>
      <c r="B19" s="54" t="s">
        <v>28</v>
      </c>
      <c r="C19" s="18"/>
      <c r="D19" s="45"/>
      <c r="E19" s="46"/>
      <c r="F19" s="19"/>
      <c r="G19" s="55"/>
    </row>
    <row r="20" spans="1:11" ht="15.75" x14ac:dyDescent="0.25">
      <c r="A20" s="7"/>
      <c r="D20" s="21"/>
      <c r="E20" s="46"/>
      <c r="F20" s="19"/>
      <c r="G20" s="52"/>
      <c r="H20" s="49"/>
      <c r="I20" s="49"/>
      <c r="J20" s="49"/>
    </row>
    <row r="21" spans="1:11" ht="15.75" x14ac:dyDescent="0.25">
      <c r="A21" s="7"/>
      <c r="B21" s="63"/>
      <c r="C21" s="63"/>
      <c r="E21" s="47"/>
      <c r="F21" s="19"/>
      <c r="G21" s="52"/>
      <c r="H21" s="50"/>
      <c r="I21" s="50"/>
      <c r="J21" s="49"/>
    </row>
    <row r="22" spans="1:11" ht="15.75" x14ac:dyDescent="0.25">
      <c r="A22" s="7"/>
      <c r="B22" s="56" t="s">
        <v>29</v>
      </c>
      <c r="C22" s="56"/>
      <c r="D22" t="s">
        <v>30</v>
      </c>
      <c r="E22" s="57" t="s">
        <v>32</v>
      </c>
      <c r="F22" s="19"/>
      <c r="G22" s="52">
        <v>33</v>
      </c>
      <c r="H22" s="50">
        <v>0.5</v>
      </c>
      <c r="I22" s="50">
        <v>0.5</v>
      </c>
      <c r="J22" s="52">
        <v>16</v>
      </c>
    </row>
    <row r="23" spans="1:11" ht="15.75" x14ac:dyDescent="0.25">
      <c r="A23" s="7"/>
      <c r="B23" s="56"/>
      <c r="C23" s="56"/>
      <c r="D23" t="s">
        <v>31</v>
      </c>
      <c r="E23" s="47">
        <v>200</v>
      </c>
      <c r="F23" s="19"/>
      <c r="G23" s="52">
        <v>90</v>
      </c>
      <c r="H23" s="50">
        <v>0</v>
      </c>
      <c r="I23" s="50">
        <v>0</v>
      </c>
      <c r="J23" s="52">
        <v>22.4</v>
      </c>
    </row>
    <row r="24" spans="1:11" ht="16.5" thickBot="1" x14ac:dyDescent="0.3">
      <c r="A24" s="7"/>
      <c r="B24" s="56"/>
      <c r="C24" s="56"/>
      <c r="E24" s="47"/>
      <c r="F24" s="19"/>
      <c r="G24" s="16">
        <v>38</v>
      </c>
      <c r="H24" s="53">
        <v>0</v>
      </c>
      <c r="I24" s="51">
        <v>0.5</v>
      </c>
      <c r="J24" s="51">
        <v>0.5</v>
      </c>
      <c r="K24" s="51"/>
    </row>
    <row r="25" spans="1:11" ht="16.5" thickBot="1" x14ac:dyDescent="0.3">
      <c r="A25" s="8"/>
      <c r="B25" s="9" t="s">
        <v>33</v>
      </c>
      <c r="C25" s="9"/>
      <c r="D25" s="20"/>
      <c r="E25" s="48" t="s">
        <v>34</v>
      </c>
      <c r="G25" s="58">
        <v>1886.79</v>
      </c>
      <c r="H25" s="59">
        <v>73.55</v>
      </c>
      <c r="I25" s="59">
        <v>74.36</v>
      </c>
      <c r="J25" s="58">
        <v>239.97</v>
      </c>
    </row>
  </sheetData>
  <mergeCells count="4">
    <mergeCell ref="B1:D1"/>
    <mergeCell ref="B10:C10"/>
    <mergeCell ref="B18:C18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2022-02-11T10:16:57Z</dcterms:modified>
</cp:coreProperties>
</file>