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3" i="1" l="1"/>
  <c r="G24" i="1"/>
  <c r="H21" i="1"/>
  <c r="I21" i="1"/>
  <c r="H22" i="1"/>
  <c r="I22" i="1"/>
  <c r="H23" i="1"/>
  <c r="I23" i="1"/>
  <c r="J23" i="1"/>
  <c r="H24" i="1"/>
  <c r="I24" i="1"/>
  <c r="J24" i="1"/>
  <c r="G13" i="1" l="1"/>
  <c r="G15" i="1"/>
  <c r="G16" i="1"/>
  <c r="G17" i="1"/>
  <c r="G18" i="1"/>
  <c r="G6" i="1"/>
  <c r="G7" i="1"/>
  <c r="H6" i="1"/>
  <c r="I6" i="1"/>
  <c r="J6" i="1"/>
  <c r="H7" i="1"/>
  <c r="I7" i="1"/>
  <c r="J7" i="1"/>
  <c r="J11" i="1"/>
  <c r="H12" i="1"/>
  <c r="I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5" i="1"/>
  <c r="D16" i="1"/>
  <c r="D17" i="1"/>
  <c r="D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<sst xmlns="http://schemas.openxmlformats.org/spreadsheetml/2006/main" count="40" uniqueCount="40">
  <si>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</si>
  <si>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</si>
  <si>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</si>
  <si>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</si>
  <si>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</si>
  <si>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</si>
  <si>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</si>
  <si>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</si>
  <si>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</si>
  <si>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</si>
  <si>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</si>
  <si>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</si>
  <si>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</si>
  <si>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</si>
  <si>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</si>
  <si>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</si>
  <si>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</si>
  <si>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</si>
  <si>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</si>
  <si>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</si>
  <si>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</si>
  <si>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</si>
  <si>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</si>
  <si>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</si>
  <si>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</si>
  <si>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</si>
  <si>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</si>
  <si>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</si>
  <si>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</si>
  <si>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 йодированный</t>
  </si>
  <si>
    <t>Кисель витаминизированный</t>
  </si>
  <si>
    <t xml:space="preserve">суббота, 11 .06.22 </t>
  </si>
  <si>
    <t>Масло порционное</t>
  </si>
  <si>
    <t>Каша геркулесовая</t>
  </si>
  <si>
    <t>320,9,13</t>
  </si>
  <si>
    <t>нарезка овощная</t>
  </si>
  <si>
    <t>борщ из св. капусты с картофелем</t>
  </si>
  <si>
    <t>Жаркое по-домашнему</t>
  </si>
  <si>
    <t>компот из с/м ягод вишни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</si>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</sst>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3">
          <cell r="F253">
            <v>1.4790000000000001</v>
          </cell>
        </row>
        <row r="254">
          <cell r="D254">
            <v>1.704</v>
          </cell>
          <cell r="E254">
            <v>4.6360000000000001</v>
          </cell>
        </row>
        <row r="255">
          <cell r="D255">
            <v>25.026</v>
          </cell>
          <cell r="E255">
            <v>6.4459999999999997</v>
          </cell>
          <cell r="F255">
            <v>3.4950000000000001</v>
          </cell>
          <cell r="G255">
            <v>172.53</v>
          </cell>
        </row>
        <row r="257">
          <cell r="D257">
            <v>0.13400000000000001</v>
          </cell>
          <cell r="E257">
            <v>6.2E-2</v>
          </cell>
          <cell r="F257">
            <v>14.089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63">
          <cell r="B263" t="str">
            <v>Сок в ассортименте</v>
          </cell>
          <cell r="D263">
            <v>1.1000000000000001</v>
          </cell>
          <cell r="E263">
            <v>0.2</v>
          </cell>
        </row>
        <row r="264">
          <cell r="D264">
            <v>7.3319999999999999</v>
          </cell>
          <cell r="E264">
            <v>5.4320000000000004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">
        <v>33</v>
      </c>
      <c r="E4" s="29">
        <v>200</v>
      </c>
      <c r="G4" s="32" t="s">
        <v>34</v>
      </c>
      <c r="H4" s="31">
        <v>12.85</v>
      </c>
      <c r="I4" s="31">
        <v>41.82</v>
      </c>
      <c r="J4" s="31">
        <v>45.75</v>
      </c>
    </row>
    <row r="5" spans="1:10" ht="15.75" x14ac:dyDescent="0.25">
      <c r="A5" s="7"/>
      <c r="B5" s="1" t="s">
        <v>12</v>
      </c>
      <c r="C5" s="2"/>
      <c r="D5" s="28" t="s">
        <v>32</v>
      </c>
      <c r="E5" s="29">
        <v>10</v>
      </c>
      <c r="F5" s="23"/>
      <c r="G5" s="32">
        <v>51.6</v>
      </c>
      <c r="H5" s="31">
        <v>3.9</v>
      </c>
      <c r="I5" s="31">
        <v>3.92</v>
      </c>
      <c r="J5" s="31">
        <v>0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2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29</v>
      </c>
      <c r="E7" s="29">
        <v>40</v>
      </c>
      <c r="F7" s="23"/>
      <c r="G7" s="32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/>
      <c r="E8" s="30"/>
      <c r="G8" s="27">
        <v>473.33</v>
      </c>
      <c r="H8">
        <v>15.7</v>
      </c>
      <c r="I8">
        <v>11.45</v>
      </c>
      <c r="J8">
        <v>77.2</v>
      </c>
    </row>
    <row r="9" spans="1:10" ht="15.75" thickBot="1" x14ac:dyDescent="0.3">
      <c r="A9" s="7"/>
      <c r="B9" s="18"/>
      <c r="C9" s="18"/>
      <c r="D9" s="21"/>
      <c r="E9" s="26"/>
      <c r="F9" s="25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s="33" t="s">
        <v>35</v>
      </c>
      <c r="E11" s="34">
        <v>60</v>
      </c>
      <c r="F11" s="17"/>
      <c r="G11" s="40">
        <v>6.6</v>
      </c>
      <c r="H11" s="37">
        <v>0.42</v>
      </c>
      <c r="I11" s="37">
        <v>1.1399999999999999</v>
      </c>
      <c r="J11" s="37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3" t="s">
        <v>36</v>
      </c>
      <c r="E12" s="34">
        <v>200</v>
      </c>
      <c r="F12" s="15"/>
      <c r="G12" s="40">
        <v>88.77</v>
      </c>
      <c r="H12" s="37">
        <f>[1]меню!D254</f>
        <v>1.704</v>
      </c>
      <c r="I12" s="37">
        <f>[1]меню!E254</f>
        <v>4.6360000000000001</v>
      </c>
      <c r="J12" s="37">
        <v>21.02</v>
      </c>
    </row>
    <row r="13" spans="1:10" ht="15.75" x14ac:dyDescent="0.25">
      <c r="A13" s="7"/>
      <c r="B13" s="1" t="s">
        <v>16</v>
      </c>
      <c r="C13" s="2"/>
      <c r="D13" s="33" t="s">
        <v>37</v>
      </c>
      <c r="E13" s="34">
        <v>200</v>
      </c>
      <c r="F13" s="15"/>
      <c r="G13" s="40">
        <f>[1]меню!G255</f>
        <v>172.53</v>
      </c>
      <c r="H13" s="37">
        <f>[1]меню!D255</f>
        <v>25.026</v>
      </c>
      <c r="I13" s="37">
        <f>[1]меню!E255</f>
        <v>6.4459999999999997</v>
      </c>
      <c r="J13" s="37">
        <f>[1]меню!F255</f>
        <v>3.4950000000000001</v>
      </c>
    </row>
    <row r="14" spans="1:10" ht="15.75" x14ac:dyDescent="0.25">
      <c r="A14" s="7"/>
      <c r="B14" s="1" t="s">
        <v>17</v>
      </c>
      <c r="C14" s="2"/>
      <c r="D14" s="33" t="s">
        <v>38</v>
      </c>
      <c r="E14" s="34">
        <v>180</v>
      </c>
      <c r="F14" s="15"/>
      <c r="G14" s="40">
        <v>67.92</v>
      </c>
      <c r="H14" s="37">
        <f>[1]меню!D257</f>
        <v>0.13400000000000001</v>
      </c>
      <c r="I14" s="37">
        <f>[1]меню!E257</f>
        <v>6.2E-2</v>
      </c>
      <c r="J14" s="37">
        <f>[1]меню!F257</f>
        <v>14.089</v>
      </c>
    </row>
    <row r="15" spans="1:10" ht="15.75" x14ac:dyDescent="0.25">
      <c r="A15" s="7"/>
      <c r="B15" s="1" t="s">
        <v>18</v>
      </c>
      <c r="C15" s="2"/>
      <c r="D15" s="33" t="str">
        <f>[1]меню!B258</f>
        <v>Хлеб ржано-пшеничный</v>
      </c>
      <c r="E15" s="34">
        <v>30</v>
      </c>
      <c r="F15" s="15"/>
      <c r="G15" s="40">
        <f>[1]меню!G258</f>
        <v>63.3</v>
      </c>
      <c r="H15" s="37">
        <f>[1]меню!D258</f>
        <v>2.2200000000000002</v>
      </c>
      <c r="I15" s="37">
        <f>[1]меню!E258</f>
        <v>0.39</v>
      </c>
      <c r="J15" s="37">
        <f>[1]меню!F258</f>
        <v>12.96</v>
      </c>
    </row>
    <row r="16" spans="1:10" ht="15.75" x14ac:dyDescent="0.25">
      <c r="A16" s="7"/>
      <c r="B16" s="1" t="s">
        <v>22</v>
      </c>
      <c r="C16" s="2"/>
      <c r="D16" s="33" t="str">
        <f>[1]меню!B259</f>
        <v>Хлеб пшеничный</v>
      </c>
      <c r="E16" s="35">
        <v>30</v>
      </c>
      <c r="F16" s="15"/>
      <c r="G16" s="41">
        <f>[1]меню!G259</f>
        <v>66.3</v>
      </c>
      <c r="H16" s="38">
        <f>[1]меню!D259</f>
        <v>2.2799999999999998</v>
      </c>
      <c r="I16" s="38">
        <f>[1]меню!E259</f>
        <v>0.27</v>
      </c>
      <c r="J16" s="38">
        <f>[1]меню!F259</f>
        <v>13.86</v>
      </c>
    </row>
    <row r="17" spans="1:10" ht="15.75" x14ac:dyDescent="0.25">
      <c r="A17" s="7"/>
      <c r="B17" s="1" t="s">
        <v>19</v>
      </c>
      <c r="C17" s="2"/>
      <c r="D17" s="21" t="str">
        <f>[1]меню!B260</f>
        <v>Кислота аскорбиновая</v>
      </c>
      <c r="E17" s="36"/>
      <c r="F17" s="19"/>
      <c r="G17" s="42">
        <f>[1]меню!G260</f>
        <v>0</v>
      </c>
      <c r="H17" s="39">
        <f>[1]меню!D260</f>
        <v>0</v>
      </c>
      <c r="I17" s="39">
        <f>[1]меню!E260</f>
        <v>0</v>
      </c>
      <c r="J17" s="39">
        <f>[1]меню!F260</f>
        <v>0</v>
      </c>
    </row>
    <row r="18" spans="1:10" ht="15.75" x14ac:dyDescent="0.25">
      <c r="A18" s="7"/>
      <c r="D18" s="43"/>
      <c r="E18" s="44"/>
      <c r="F18" s="19"/>
      <c r="G18" s="51">
        <f>[1]меню!G261</f>
        <v>603.02599999999995</v>
      </c>
      <c r="H18" s="48">
        <f>[1]меню!D261</f>
        <v>35.307000000000002</v>
      </c>
      <c r="I18" s="48">
        <f>[1]меню!E261</f>
        <v>15.722</v>
      </c>
      <c r="J18" s="47">
        <f>[1]меню!F261</f>
        <v>79.897999999999996</v>
      </c>
    </row>
    <row r="19" spans="1:10" x14ac:dyDescent="0.25">
      <c r="A19" s="7"/>
      <c r="B19" s="18"/>
      <c r="C19" s="18"/>
    </row>
    <row r="20" spans="1:10" ht="15.75" x14ac:dyDescent="0.25">
      <c r="A20" s="7"/>
      <c r="B20" s="59" t="s">
        <v>27</v>
      </c>
      <c r="C20" s="59"/>
      <c r="D20" s="43"/>
      <c r="E20" s="44"/>
      <c r="F20" s="19"/>
      <c r="G20" s="51"/>
      <c r="H20" s="47"/>
      <c r="I20" s="47"/>
      <c r="J20" s="47"/>
    </row>
    <row r="21" spans="1:10" ht="15.75" x14ac:dyDescent="0.25">
      <c r="A21" s="7"/>
      <c r="B21" s="54"/>
      <c r="C21" s="54"/>
      <c r="D21" s="55" t="s">
        <v>30</v>
      </c>
      <c r="E21" s="44">
        <v>200</v>
      </c>
      <c r="F21" s="19"/>
      <c r="G21" s="51">
        <v>97.9</v>
      </c>
      <c r="H21" s="51">
        <f>[2]меню!D263</f>
        <v>1.1000000000000001</v>
      </c>
      <c r="I21" s="51">
        <f>[2]меню!E263</f>
        <v>0.2</v>
      </c>
      <c r="J21" s="51">
        <v>28.14</v>
      </c>
    </row>
    <row r="22" spans="1:10" ht="15.75" x14ac:dyDescent="0.25">
      <c r="A22" s="7"/>
      <c r="B22" s="54" t="s">
        <v>28</v>
      </c>
      <c r="C22" s="54"/>
      <c r="D22" s="55" t="s">
        <v>39</v>
      </c>
      <c r="E22" s="44">
        <v>100</v>
      </c>
      <c r="F22" s="19"/>
      <c r="G22" s="51">
        <v>315.12</v>
      </c>
      <c r="H22" s="51">
        <f>[2]меню!D264</f>
        <v>7.3319999999999999</v>
      </c>
      <c r="I22" s="51">
        <f>[2]меню!E264</f>
        <v>5.4320000000000004</v>
      </c>
      <c r="J22" s="51">
        <v>45.81</v>
      </c>
    </row>
    <row r="23" spans="1:10" ht="15.75" x14ac:dyDescent="0.25">
      <c r="A23" s="7"/>
      <c r="B23" s="59"/>
      <c r="C23" s="59"/>
      <c r="D23" s="21"/>
      <c r="E23" s="45"/>
      <c r="F23" s="19">
        <v>151.4</v>
      </c>
      <c r="G23" s="52">
        <f>[2]меню!G265</f>
        <v>356.18200000000002</v>
      </c>
      <c r="H23" s="49">
        <f>[2]меню!D265</f>
        <v>8.4320000000000004</v>
      </c>
      <c r="I23" s="49">
        <f>[2]меню!E265</f>
        <v>5.6319999999999997</v>
      </c>
      <c r="J23" s="49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6"/>
      <c r="F24" s="16"/>
      <c r="G24" s="53">
        <f>[2]меню!G266</f>
        <v>1440.902</v>
      </c>
      <c r="H24" s="50">
        <f>[2]меню!D266</f>
        <v>57.396000000000001</v>
      </c>
      <c r="I24" s="50">
        <f>[2]меню!E266</f>
        <v>33.496000000000002</v>
      </c>
      <c r="J24" s="50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2022-06-07T10:56:07Z</dcterms:modified>
</cp:coreProperties>
</file>