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0" i="1" l="1"/>
  <c r="J20" i="1"/>
  <c r="I20" i="1"/>
  <c r="H20" i="1"/>
  <c r="I21" i="1" l="1"/>
  <c r="H21" i="1"/>
  <c r="G21" i="1"/>
  <c r="J21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<sst xmlns="http://schemas.openxmlformats.org/spreadsheetml/2006/main" count="39" uniqueCount="34">
  <si>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</si>
  <si>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</si>
  <si>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</si>
  <si>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</si>
  <si>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</si>
  <si>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</si>
  <si>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</si>
  <si>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</si>
  <si>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</si>
  <si>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</si>
  <si>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</si>
  <si>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</si>
  <si>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</si>
  <si>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</si>
  <si>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</si>
  <si>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</si>
  <si>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</si>
  <si>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</si>
  <si>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</si>
  <si>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</si>
  <si>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</si>
  <si>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</si>
  <si>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</si>
  <si>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</si>
  <si>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</si>
  <si>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</si>
  <si>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</si>
  <si>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</si>
  <si>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</si>
  <si>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Суп картофельный с вермишелью</t>
  </si>
  <si>
    <t>Салат из белокачанной капусты</t>
  </si>
  <si>
    <t>Пюре из бобовых с маслом</t>
  </si>
  <si>
    <t>Ворник 23.11.2021 (возраст 7- 11 лет)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</si>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</sst>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vertical="center"/>
    </xf>
    <xf numFmtId="0" fontId="6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C18" sqref="C18:J18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8" t="s">
        <v>27</v>
      </c>
      <c r="C1" s="59"/>
      <c r="D1" s="60"/>
      <c r="E1" s="2" t="s">
        <v>1</v>
      </c>
      <c r="F1" s="3"/>
      <c r="G1" s="4"/>
      <c r="H1" s="4"/>
      <c r="I1" s="4" t="s">
        <v>2</v>
      </c>
      <c r="J1" s="5" t="s">
        <v>32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55">
        <v>45</v>
      </c>
      <c r="D14" s="53" t="s">
        <v>30</v>
      </c>
      <c r="E14" s="55">
        <v>60</v>
      </c>
      <c r="F14" s="56"/>
      <c r="G14" s="54">
        <v>59.04</v>
      </c>
      <c r="H14" s="54">
        <v>1.0660000000000001</v>
      </c>
      <c r="I14" s="54">
        <v>3.0680000000000001</v>
      </c>
      <c r="J14" s="54">
        <v>6.6109999999999998</v>
      </c>
      <c r="K14" s="7"/>
    </row>
    <row r="15" spans="1:11" ht="14.5" x14ac:dyDescent="0.35">
      <c r="A15" s="47"/>
      <c r="B15" s="24" t="s">
        <v>26</v>
      </c>
      <c r="C15" s="52">
        <v>103</v>
      </c>
      <c r="D15" s="53" t="s">
        <v>29</v>
      </c>
      <c r="E15" s="52">
        <v>200</v>
      </c>
      <c r="F15" s="52"/>
      <c r="G15" s="54">
        <v>71.87</v>
      </c>
      <c r="H15" s="54">
        <v>1.65</v>
      </c>
      <c r="I15" s="54">
        <v>2.2320000000000002</v>
      </c>
      <c r="J15" s="54">
        <v>11.225</v>
      </c>
      <c r="K15" s="7"/>
    </row>
    <row r="16" spans="1:11" ht="14.5" x14ac:dyDescent="0.35">
      <c r="A16" s="47"/>
      <c r="B16" s="24" t="s">
        <v>15</v>
      </c>
      <c r="C16" s="55">
        <v>199</v>
      </c>
      <c r="D16" s="53" t="s">
        <v>31</v>
      </c>
      <c r="E16" s="55">
        <v>150</v>
      </c>
      <c r="F16" s="52"/>
      <c r="G16" s="54">
        <v>250.536</v>
      </c>
      <c r="H16" s="54">
        <v>17.282</v>
      </c>
      <c r="I16" s="54">
        <v>4.0999999999999996</v>
      </c>
      <c r="J16" s="54">
        <v>36.127000000000002</v>
      </c>
      <c r="K16" s="7"/>
    </row>
    <row r="17" spans="1:11" ht="14.5" x14ac:dyDescent="0.35">
      <c r="A17" s="47"/>
      <c r="B17" s="24" t="s">
        <v>16</v>
      </c>
      <c r="C17" s="55"/>
      <c r="D17" s="53"/>
      <c r="E17" s="57"/>
      <c r="F17" s="52"/>
      <c r="G17" s="54"/>
      <c r="H17" s="54"/>
      <c r="I17" s="54"/>
      <c r="J17" s="54"/>
      <c r="K17" s="7"/>
    </row>
    <row r="18" spans="1:11" ht="14.5" x14ac:dyDescent="0.35">
      <c r="A18" s="47"/>
      <c r="B18" s="24" t="s">
        <v>17</v>
      </c>
      <c r="C18" s="53">
        <v>376</v>
      </c>
      <c r="D18" s="53" t="s">
        <v>33</v>
      </c>
      <c r="E18" s="53">
        <v>200</v>
      </c>
      <c r="F18" s="53"/>
      <c r="G18" s="53">
        <v>61.384999999999998</v>
      </c>
      <c r="H18" s="53">
        <v>0.2</v>
      </c>
      <c r="I18" s="53">
        <v>5.0999999999999997E-2</v>
      </c>
      <c r="J18" s="53">
        <v>17.039000000000001</v>
      </c>
      <c r="K18" s="7"/>
    </row>
    <row r="19" spans="1:11" ht="14.5" x14ac:dyDescent="0.35">
      <c r="A19" s="47"/>
      <c r="B19" s="24" t="s">
        <v>18</v>
      </c>
      <c r="C19" s="52"/>
      <c r="D19" s="52" t="s">
        <v>19</v>
      </c>
      <c r="E19" s="52">
        <v>30</v>
      </c>
      <c r="F19" s="52"/>
      <c r="G19" s="52">
        <v>66.3</v>
      </c>
      <c r="H19" s="52">
        <v>2.2799999999999998</v>
      </c>
      <c r="I19" s="52">
        <v>0.27</v>
      </c>
      <c r="J19" s="52">
        <v>13.86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2">
        <v>25</v>
      </c>
      <c r="F20" s="52"/>
      <c r="G20" s="54">
        <f>63.3/30*25</f>
        <v>52.75</v>
      </c>
      <c r="H20" s="54">
        <f>2.22/30*25</f>
        <v>1.8500000000000003</v>
      </c>
      <c r="I20" s="54">
        <f>0.39/30*25</f>
        <v>0.32500000000000001</v>
      </c>
      <c r="J20" s="54">
        <f>12.96/30*25</f>
        <v>10.8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2"/>
      <c r="F21" s="52">
        <v>34</v>
      </c>
      <c r="G21" s="52">
        <f>SUM(G14:G20)</f>
        <v>561.88100000000009</v>
      </c>
      <c r="H21" s="52">
        <f>SUM(H14:H20)</f>
        <v>24.328000000000003</v>
      </c>
      <c r="I21" s="52">
        <f>SUM(I14:I20)</f>
        <v>10.045999999999999</v>
      </c>
      <c r="J21" s="52">
        <f>SUM(J14:J20)</f>
        <v>95.662000000000006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2021-11-23T18:02:37Z</dcterms:modified>
</cp:coreProperties>
</file>